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25" windowHeight="10215" tabRatio="821" activeTab="0"/>
  </bookViews>
  <sheets>
    <sheet name="表紙" sheetId="1" r:id="rId1"/>
    <sheet name="目次" sheetId="2" r:id="rId2"/>
    <sheet name="売上高" sheetId="3" r:id="rId3"/>
    <sheet name="部門別 売上高" sheetId="4" r:id="rId4"/>
    <sheet name="部門別 海外売上高" sheetId="5" r:id="rId5"/>
    <sheet name="地域別 売上高" sheetId="6" r:id="rId6"/>
    <sheet name="営業利益､経常利益､当期純利益" sheetId="7" r:id="rId7"/>
    <sheet name="投資、償却、研究" sheetId="8" r:id="rId8"/>
    <sheet name="経営指標" sheetId="9" r:id="rId9"/>
    <sheet name="株価関連指標" sheetId="10" r:id="rId10"/>
    <sheet name="貸借対照表(1)" sheetId="11" r:id="rId11"/>
    <sheet name="貸借対照表(2)" sheetId="12" r:id="rId12"/>
    <sheet name="損益計算書" sheetId="13" r:id="rId13"/>
    <sheet name="ｷｬｯｼｭ･ﾌﾛｰ計算書" sheetId="14" r:id="rId14"/>
    <sheet name="ｾｸﾞﾒﾝﾄ情報" sheetId="15" r:id="rId15"/>
  </sheets>
  <definedNames>
    <definedName name="_xlnm.Print_Area" localSheetId="13">'ｷｬｯｼｭ･ﾌﾛｰ計算書'!$A$1:$T$16</definedName>
    <definedName name="_xlnm.Print_Area" localSheetId="9">'株価関連指標'!$A$1:$T$34</definedName>
    <definedName name="_xlnm.Print_Area" localSheetId="8">'経営指標'!$A$1:$U$27</definedName>
    <definedName name="_xlnm.Print_Area" localSheetId="12">'損益計算書'!$A$1:$AA$37</definedName>
    <definedName name="_xlnm.Print_Area" localSheetId="10">'貸借対照表(1)'!$A$1:$AE$46</definedName>
    <definedName name="_xlnm.Print_Area" localSheetId="11">'貸借対照表(2)'!$A$1:$AR$43</definedName>
    <definedName name="_xlnm.Print_Area" localSheetId="5">'地域別 売上高'!$A$1:$AE$44</definedName>
    <definedName name="_xlnm.Print_Area" localSheetId="2">'売上高'!$A$1:$U$38</definedName>
    <definedName name="_xlnm.Print_Area" localSheetId="0">'表紙'!$A$1:$N$34</definedName>
    <definedName name="_xlnm.Print_Area" localSheetId="4">'部門別 海外売上高'!$A$1:$AL$38</definedName>
    <definedName name="_xlnm.Print_Area" localSheetId="3">'部門別 売上高'!$A$1:$AL$39</definedName>
    <definedName name="_xlnm.Print_Area" localSheetId="1">'目次'!$A$1:$K$25</definedName>
  </definedNames>
  <calcPr fullCalcOnLoad="1"/>
</workbook>
</file>

<file path=xl/sharedStrings.xml><?xml version="1.0" encoding="utf-8"?>
<sst xmlns="http://schemas.openxmlformats.org/spreadsheetml/2006/main" count="1417" uniqueCount="548">
  <si>
    <t>たな卸資産月商比</t>
  </si>
  <si>
    <t>期末株価/1株当たり当期純利益</t>
  </si>
  <si>
    <t>期末株価/1株当たり純資産</t>
  </si>
  <si>
    <t>期末株価/1株当たりキャッシュ・フロー</t>
  </si>
  <si>
    <t xml:space="preserve">― </t>
  </si>
  <si>
    <t>(96/4～97/3)</t>
  </si>
  <si>
    <t>(97/4～98/3)</t>
  </si>
  <si>
    <t>(98/4～99/3)</t>
  </si>
  <si>
    <t>(99/4～00/3)</t>
  </si>
  <si>
    <t>(00/4～01/3)</t>
  </si>
  <si>
    <t>(01/4～02/3)</t>
  </si>
  <si>
    <t>(02/4～03/3)</t>
  </si>
  <si>
    <t>(03/4～04/3)</t>
  </si>
  <si>
    <t>（百万円）</t>
  </si>
  <si>
    <t>前　　年　　比</t>
  </si>
  <si>
    <t>1996年度</t>
  </si>
  <si>
    <t>1997年度</t>
  </si>
  <si>
    <t>連　結 ≫</t>
  </si>
  <si>
    <t>電化機器</t>
  </si>
  <si>
    <t>通信・情報機器</t>
  </si>
  <si>
    <t>ｴﾚｸﾄﾛﾆｸｽ機器　計</t>
  </si>
  <si>
    <t>液晶</t>
  </si>
  <si>
    <t>その他電子部品等</t>
  </si>
  <si>
    <t>電子部品等計</t>
  </si>
  <si>
    <t>合計</t>
  </si>
  <si>
    <t>構　　成　　比</t>
  </si>
  <si>
    <t>情報機器</t>
  </si>
  <si>
    <t>ＡＶ・通信機器</t>
  </si>
  <si>
    <t>ＡＶ機器</t>
  </si>
  <si>
    <t>(04/4～05/3)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</si>
  <si>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</si>
  <si>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</si>
  <si>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</si>
  <si>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</si>
  <si>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</si>
  <si>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</si>
  <si>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</si>
  <si>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北米</t>
  </si>
  <si>
    <t>欧州</t>
  </si>
  <si>
    <t>その他</t>
  </si>
  <si>
    <t>※各区分に属する主な国又は地域（～2000年度）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</si>
  <si>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</si>
  <si>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</si>
  <si>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</si>
  <si>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</si>
  <si>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</si>
  <si>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</si>
  <si>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</si>
  <si>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</si>
  <si>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</si>
  <si>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　</t>
  </si>
  <si>
    <t>減価償却費</t>
  </si>
  <si>
    <t>設備投資</t>
  </si>
  <si>
    <t>売上高</t>
  </si>
  <si>
    <t>構　　成　　比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</si>
  <si>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</si>
  <si>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</si>
  <si>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</si>
  <si>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</si>
  <si>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</si>
  <si>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</si>
  <si>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</si>
  <si>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+8.5%</t>
  </si>
  <si>
    <t>52.0%</t>
  </si>
  <si>
    <t>47.8%</t>
  </si>
  <si>
    <t>49.1%</t>
  </si>
  <si>
    <t>52.5%</t>
  </si>
  <si>
    <t>57.1%</t>
  </si>
  <si>
    <t>54.5%</t>
  </si>
  <si>
    <t>52.8%</t>
  </si>
  <si>
    <t>50.7%</t>
  </si>
  <si>
    <t>+6.7%</t>
  </si>
  <si>
    <t>48.0%</t>
  </si>
  <si>
    <t>52.2%</t>
  </si>
  <si>
    <t>50.9%</t>
  </si>
  <si>
    <t>47.5%</t>
  </si>
  <si>
    <t>42.9%</t>
  </si>
  <si>
    <t>45.5%</t>
  </si>
  <si>
    <t>47.2%</t>
  </si>
  <si>
    <t>49.3%</t>
  </si>
  <si>
    <t>+10.4%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</si>
  <si>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</si>
  <si>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</si>
  <si>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</si>
  <si>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</si>
  <si>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</si>
  <si>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</si>
  <si>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</si>
  <si>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エレクトロニクス機器</t>
  </si>
  <si>
    <t>米州</t>
  </si>
  <si>
    <t>（97/4～98/3)</t>
  </si>
  <si>
    <t>（98/4～99/3)</t>
  </si>
  <si>
    <t>（99/4～00/3)</t>
  </si>
  <si>
    <t>（00/4～01/3)</t>
  </si>
  <si>
    <t>（01/4～02/3)</t>
  </si>
  <si>
    <t>（02/4～03/3)</t>
  </si>
  <si>
    <t>（03/4～04/3)</t>
  </si>
  <si>
    <t>（04/4～05/3)</t>
  </si>
  <si>
    <t>（96/4～97/3)</t>
  </si>
  <si>
    <t>中南米 他</t>
  </si>
  <si>
    <t>時価総額（期末）</t>
  </si>
  <si>
    <t>備　　考</t>
  </si>
  <si>
    <t>株価（最高値）</t>
  </si>
  <si>
    <t>（円）</t>
  </si>
  <si>
    <t>東京証券取引所</t>
  </si>
  <si>
    <t>株価（最安値）</t>
  </si>
  <si>
    <t>株価（期   　末）</t>
  </si>
  <si>
    <t>発行済株式数（期末）</t>
  </si>
  <si>
    <t>（千株）</t>
  </si>
  <si>
    <t>（百万円）</t>
  </si>
  <si>
    <t>期末株価×期末発行済株式数</t>
  </si>
  <si>
    <t>株価収益率[PER]</t>
  </si>
  <si>
    <t>（倍）</t>
  </si>
  <si>
    <t>株価純資産倍率[PBR]</t>
  </si>
  <si>
    <t>終値</t>
  </si>
  <si>
    <t>高値</t>
  </si>
  <si>
    <t>安値</t>
  </si>
  <si>
    <t>始値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</si>
  <si>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</si>
  <si>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</si>
  <si>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</si>
  <si>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</si>
  <si>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</si>
  <si>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</si>
  <si>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</si>
  <si>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潜在株式調整後 1株当たり当期純利益</t>
  </si>
  <si>
    <t>（回）</t>
  </si>
  <si>
    <t>[BPS]</t>
  </si>
  <si>
    <t>（円）</t>
  </si>
  <si>
    <t>従業員数</t>
  </si>
  <si>
    <t>（人）</t>
  </si>
  <si>
    <t>シャープ株式会社、連結子会社　期末日現在</t>
  </si>
  <si>
    <t>従業員1人当たり売上高</t>
  </si>
  <si>
    <t>（百万円）</t>
  </si>
  <si>
    <t>※2002年度より、1株当たり当期純利益及び1株当たり株主資本は、「1株当たり当期純利益に関する会計基準」（企業会計基準第2号）等を適用しております。</t>
  </si>
  <si>
    <t>（単位：百万円）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</si>
  <si>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</si>
  <si>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</si>
  <si>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</si>
  <si>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</si>
  <si>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</si>
  <si>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</si>
  <si>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</si>
  <si>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事業の種類別セグメント情報</t>
  </si>
  <si>
    <t>売上高</t>
  </si>
  <si>
    <t>電子部品等</t>
  </si>
  <si>
    <t>計</t>
  </si>
  <si>
    <t>消去又は全社</t>
  </si>
  <si>
    <t>連結</t>
  </si>
  <si>
    <t>営業利益</t>
  </si>
  <si>
    <t>所在地別セグメント情報</t>
  </si>
  <si>
    <t>日本</t>
  </si>
  <si>
    <t>国内</t>
  </si>
  <si>
    <t>海外</t>
  </si>
  <si>
    <t>在外</t>
  </si>
  <si>
    <t>(単位:百万円)</t>
  </si>
  <si>
    <t>売上高</t>
  </si>
  <si>
    <t>売上原価</t>
  </si>
  <si>
    <t>販売費及び一般管理費</t>
  </si>
  <si>
    <t>受取利息・配当金</t>
  </si>
  <si>
    <t>営業外収益</t>
  </si>
  <si>
    <t>営業外費用</t>
  </si>
  <si>
    <t>特別利益</t>
  </si>
  <si>
    <t>特別損失</t>
  </si>
  <si>
    <t>法人税、住民税及び事業税</t>
  </si>
  <si>
    <t>少数株主利益及び</t>
  </si>
  <si>
    <t>連結調整勘定当期償却額</t>
  </si>
  <si>
    <t xml:space="preserve">― </t>
  </si>
  <si>
    <t>少数株主利益</t>
  </si>
  <si>
    <t>持分法による投資利益</t>
  </si>
  <si>
    <t>〔売上高比率〕</t>
  </si>
  <si>
    <t>(97/3末)</t>
  </si>
  <si>
    <t>(98/3末)</t>
  </si>
  <si>
    <t>(99/3末)</t>
  </si>
  <si>
    <t>(00/3末)</t>
  </si>
  <si>
    <t>(01/3末)</t>
  </si>
  <si>
    <t>(02/3末)</t>
  </si>
  <si>
    <t>(03/3末)</t>
  </si>
  <si>
    <t>(04/3末)</t>
  </si>
  <si>
    <t>(05/3末)</t>
  </si>
  <si>
    <t>現金及び預金</t>
  </si>
  <si>
    <t>受取手形及び売掛金</t>
  </si>
  <si>
    <t>有価証券</t>
  </si>
  <si>
    <t>たな卸資産</t>
  </si>
  <si>
    <t>繰延税金資産</t>
  </si>
  <si>
    <t xml:space="preserve">―  </t>
  </si>
  <si>
    <t>貸倒引当金</t>
  </si>
  <si>
    <t>固定資産</t>
  </si>
  <si>
    <t>建物及び構築物</t>
  </si>
  <si>
    <t>土地</t>
  </si>
  <si>
    <t>建設仮勘定</t>
  </si>
  <si>
    <t>減価償却累計額</t>
  </si>
  <si>
    <t>工場所有権・施設利用権</t>
  </si>
  <si>
    <t>投資有価証券</t>
  </si>
  <si>
    <t>繰延税金資産</t>
  </si>
  <si>
    <t xml:space="preserve">―  </t>
  </si>
  <si>
    <t>為替換算調整勘定</t>
  </si>
  <si>
    <t>資産合計</t>
  </si>
  <si>
    <t>（負債の部）</t>
  </si>
  <si>
    <t>流動負債</t>
  </si>
  <si>
    <t>支払手形及び買掛金</t>
  </si>
  <si>
    <t>貿易未決済手形</t>
  </si>
  <si>
    <t>短期借入金</t>
  </si>
  <si>
    <t>社債及び転換社債(償還1年内)</t>
  </si>
  <si>
    <t>コマーシャルペーパー</t>
  </si>
  <si>
    <t>未払法人税等</t>
  </si>
  <si>
    <t>未払事業税等</t>
  </si>
  <si>
    <t>引当金</t>
  </si>
  <si>
    <t>固定負債</t>
  </si>
  <si>
    <t>社債及び転換社債</t>
  </si>
  <si>
    <t>長期借入金</t>
  </si>
  <si>
    <t>退職給与引当金</t>
  </si>
  <si>
    <t xml:space="preserve">― </t>
  </si>
  <si>
    <t>退職給付引当金</t>
  </si>
  <si>
    <t>負債合計</t>
  </si>
  <si>
    <t>少数株主持分</t>
  </si>
  <si>
    <t>(資本の部)</t>
  </si>
  <si>
    <t>資本金</t>
  </si>
  <si>
    <t>資本準備金</t>
  </si>
  <si>
    <t>資本剰余金</t>
  </si>
  <si>
    <t>連結剰余金</t>
  </si>
  <si>
    <t>利益剰余金</t>
  </si>
  <si>
    <t>その他有価証券評価差額金</t>
  </si>
  <si>
    <t xml:space="preserve">― </t>
  </si>
  <si>
    <t>為替換算調整勘定</t>
  </si>
  <si>
    <t xml:space="preserve">― </t>
  </si>
  <si>
    <t>自己株式</t>
  </si>
  <si>
    <t>資本合計</t>
  </si>
  <si>
    <t>負債、少数株主持分及び資本合計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</si>
  <si>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</si>
  <si>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</si>
  <si>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</si>
  <si>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</si>
  <si>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</si>
  <si>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</si>
  <si>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</si>
  <si>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（円）</t>
  </si>
  <si>
    <t>（円）</t>
  </si>
  <si>
    <t>(04/4～05/3)</t>
  </si>
  <si>
    <t>―</t>
  </si>
  <si>
    <t>(04/4～05/3)</t>
  </si>
  <si>
    <t>業績の推移</t>
  </si>
  <si>
    <t>部門別 海外売上高</t>
  </si>
  <si>
    <t>株価関連指標</t>
  </si>
  <si>
    <t>損益計算書</t>
  </si>
  <si>
    <t>貸借対照表（１）</t>
  </si>
  <si>
    <t>貸借対照表（２）</t>
  </si>
  <si>
    <t>セグメント情報</t>
  </si>
  <si>
    <t>１</t>
  </si>
  <si>
    <t>２</t>
  </si>
  <si>
    <t>アジア</t>
  </si>
  <si>
    <t>2005年度</t>
  </si>
  <si>
    <t>(05/4～06/3)</t>
  </si>
  <si>
    <t>(05/4～06/3)</t>
  </si>
  <si>
    <t>2005年度</t>
  </si>
  <si>
    <t>（05/4～06/3)</t>
  </si>
  <si>
    <t>2005年度</t>
  </si>
  <si>
    <t>2005年度</t>
  </si>
  <si>
    <t>(06/3末)</t>
  </si>
  <si>
    <t>1株当たり年間配当金</t>
  </si>
  <si>
    <t>配当性向</t>
  </si>
  <si>
    <t>―</t>
  </si>
  <si>
    <t>―</t>
  </si>
  <si>
    <t>(05/4～06/3)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</si>
  <si>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</si>
  <si>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</si>
  <si>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</si>
  <si>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</si>
  <si>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現金及び現金同等物の期首残高</t>
  </si>
  <si>
    <t>新規連結に伴う現金及び現金同等物の増加額</t>
  </si>
  <si>
    <t>合併に伴う現金及び現金同等物の増加額</t>
  </si>
  <si>
    <t>現金及び現金同等物の期末残高</t>
  </si>
  <si>
    <t xml:space="preserve">― </t>
  </si>
  <si>
    <t>支払利息</t>
  </si>
  <si>
    <t>キャッシュ・フロー計算書</t>
  </si>
  <si>
    <t>利　　益　　率</t>
  </si>
  <si>
    <t>前　　年　　比</t>
  </si>
  <si>
    <t>構　成　比</t>
  </si>
  <si>
    <t>（百万円）</t>
  </si>
  <si>
    <t>売　上　高　比　率</t>
  </si>
  <si>
    <t>・中南米 他････････････</t>
  </si>
  <si>
    <t>・北米････････････････</t>
  </si>
  <si>
    <t>・欧州････････････････</t>
  </si>
  <si>
    <t>　　　　 〃</t>
  </si>
  <si>
    <t>　　　　 〃</t>
  </si>
  <si>
    <t>株価ｷｬｯｼｭ・ﾌﾛｰ倍率[PCFR]</t>
  </si>
  <si>
    <t>1株当たりｷｬｯｼｭ・ﾌﾛｰ</t>
  </si>
  <si>
    <t>営業利益、経常利益、当期純利益</t>
  </si>
  <si>
    <t>2006年度</t>
  </si>
  <si>
    <t>(06/4～07/3)</t>
  </si>
  <si>
    <t>2006年度</t>
  </si>
  <si>
    <t>(06/4～07/3)</t>
  </si>
  <si>
    <t>・欧州････････････････・・・・・・・・・・・・</t>
  </si>
  <si>
    <t>・米州･･････････････・・・・・・・</t>
  </si>
  <si>
    <t>2006年度</t>
  </si>
  <si>
    <t>（06/4～07/3)</t>
  </si>
  <si>
    <t>2006年度</t>
  </si>
  <si>
    <t>売上総利益</t>
  </si>
  <si>
    <t>法人税等調整額</t>
  </si>
  <si>
    <t>繰延資産</t>
  </si>
  <si>
    <t>社債発行費</t>
  </si>
  <si>
    <t>(07/3末)</t>
  </si>
  <si>
    <t xml:space="preserve">―  </t>
  </si>
  <si>
    <t>株主資本</t>
  </si>
  <si>
    <t>評価・換算差額等</t>
  </si>
  <si>
    <t>繰延ヘッジ損益</t>
  </si>
  <si>
    <t>純資産合計</t>
  </si>
  <si>
    <t>負債純資産合計</t>
  </si>
  <si>
    <t>※2006年度より、「貸借対照表の純資産の部の表示に関する会計基準」（企業会計基準第5号）等を適用しております。</t>
  </si>
  <si>
    <t>自己資本比率</t>
  </si>
  <si>
    <t>中国</t>
  </si>
  <si>
    <t>※2006年度より、従来、営業外収益の「その他」及び営業外費用の「その他」にそれぞれ含めて計上していた特許料・技術指導料等収入及び特許料・技術指導料等</t>
  </si>
  <si>
    <t>2005年度</t>
  </si>
  <si>
    <t>2006年度</t>
  </si>
  <si>
    <t>（月）</t>
  </si>
  <si>
    <t>たな卸資産/（売上高/12）</t>
  </si>
  <si>
    <t>※2006年度より、「役員賞与に関する会計基準」（企業会計基準第4号）を適用しております。</t>
  </si>
  <si>
    <t>自己資本/総資産</t>
  </si>
  <si>
    <t>1株当たり純資産</t>
  </si>
  <si>
    <t>※2006年度より、自己資本当期純利益率及び自己資本比率、1株当たり純資産は、「貸借対照表の純資産の部の表示に関する会計基準」（企業会計基準第5号）等を適用しております。</t>
  </si>
  <si>
    <t>自己資本当期純利益率</t>
  </si>
  <si>
    <t>総資産当期純利益率</t>
  </si>
  <si>
    <t>総資産回転率</t>
  </si>
  <si>
    <t>売上高/総資産</t>
  </si>
  <si>
    <t>自己資本/期末発行済株式数</t>
  </si>
  <si>
    <r>
      <t>部門別 売上高</t>
    </r>
  </si>
  <si>
    <t>韓国、シンガポール、インドネシア、マレーシア</t>
  </si>
  <si>
    <t>中国（香港を含む）、中近東、大洋州、アフリカ</t>
  </si>
  <si>
    <t>（％）</t>
  </si>
  <si>
    <t>（％）</t>
  </si>
  <si>
    <t>　※2006年度より、従来、営業外収益の「その他」及び営業外費用の「その他」にそれぞれ含めて計上していた特許料・技術指導料等収入及び特許料・技術指導料等収入見合費用は、</t>
  </si>
  <si>
    <t>　　「売上高」及び「売上原価」にそれぞれ含めて計上することに変更しております。</t>
  </si>
  <si>
    <t>2007年度</t>
  </si>
  <si>
    <t>(07/4～08/3)</t>
  </si>
  <si>
    <t>2007年度</t>
  </si>
  <si>
    <t>(07/4～08/3)</t>
  </si>
  <si>
    <t>2005年度</t>
  </si>
  <si>
    <t>2006年度</t>
  </si>
  <si>
    <t>(04/4～05/3)</t>
  </si>
  <si>
    <t>(05/4～06/3)</t>
  </si>
  <si>
    <t>(06/4～07/3)</t>
  </si>
  <si>
    <t>前　年　比</t>
  </si>
  <si>
    <t>―</t>
  </si>
  <si>
    <t>アジア</t>
  </si>
  <si>
    <t>米国、カナダ、中南米</t>
  </si>
  <si>
    <t>ドイツ、イギリス、スペイン、フランス、イタリア</t>
  </si>
  <si>
    <t>米国、カナダ</t>
  </si>
  <si>
    <t>ドイツ、イギリス、イタリア、スペイン、フランス</t>
  </si>
  <si>
    <t>・アジア･････</t>
  </si>
  <si>
    <t>中国（香港を含む）、韓国、台湾、シンガポール、</t>
  </si>
  <si>
    <t>マレーシア、フィリピン</t>
  </si>
  <si>
    <t>中南米、中近東、大洋州、アフリカ</t>
  </si>
  <si>
    <t>2007年度</t>
  </si>
  <si>
    <t>(07/4～08/3)</t>
  </si>
  <si>
    <t>＜ 地域別 売上高 ＞</t>
  </si>
  <si>
    <t>2007年度</t>
  </si>
  <si>
    <t>（07/4～08/3)</t>
  </si>
  <si>
    <t>2007年度</t>
  </si>
  <si>
    <t>(08/3末)</t>
  </si>
  <si>
    <t>地域別 売上高</t>
  </si>
  <si>
    <t>研究開発費</t>
  </si>
  <si>
    <t>未払費用</t>
  </si>
  <si>
    <t>賞与引当金</t>
  </si>
  <si>
    <t>製品保証引当金</t>
  </si>
  <si>
    <t>機械装置及び運搬具</t>
  </si>
  <si>
    <t>工具器具及び備品他</t>
  </si>
  <si>
    <t>社債及び転換社債</t>
  </si>
  <si>
    <t>　※2007年度より、2007年4月1日以降に取得した有形固定資産について、改正後の法人税法に基づく減価償却の方法に変更しております。</t>
  </si>
  <si>
    <t>自己株式を除く</t>
  </si>
  <si>
    <t>国内</t>
  </si>
  <si>
    <t>海外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</si>
  <si>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</si>
  <si>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</si>
  <si>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</si>
  <si>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</si>
  <si>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</si>
  <si>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</si>
  <si>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</si>
  <si>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</si>
  <si>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</si>
  <si>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</si>
  <si>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(04/4～05/3)</t>
  </si>
  <si>
    <t>(05/4～06/3)</t>
  </si>
  <si>
    <t>(06/4～07/3)</t>
  </si>
  <si>
    <t>(07/4～08/3)</t>
  </si>
  <si>
    <t>ＩＣ</t>
  </si>
  <si>
    <t>ＬＳＩ</t>
  </si>
  <si>
    <t>・アジア････････････････････････</t>
  </si>
  <si>
    <t>・その他････････・・・・・・･・・・・・・</t>
  </si>
  <si>
    <t>(08/4～09/3)</t>
  </si>
  <si>
    <t>　　　　　＜ 売 上 高 ＞</t>
  </si>
  <si>
    <t>健康・環境機器</t>
  </si>
  <si>
    <t>(08/4～09/3)</t>
  </si>
  <si>
    <t>―</t>
  </si>
  <si>
    <t>※</t>
  </si>
  <si>
    <t>太陽電池</t>
  </si>
  <si>
    <t>その他電子デバイス</t>
  </si>
  <si>
    <t>―</t>
  </si>
  <si>
    <t>―</t>
  </si>
  <si>
    <t>―</t>
  </si>
  <si>
    <t>(08/4～09/3)</t>
  </si>
  <si>
    <t>2008年度</t>
  </si>
  <si>
    <t>（08/4～09/3)</t>
  </si>
  <si>
    <t>2008年度</t>
  </si>
  <si>
    <t>2008年度</t>
  </si>
  <si>
    <t>(09/3末)</t>
  </si>
  <si>
    <t>―</t>
  </si>
  <si>
    <t>―</t>
  </si>
  <si>
    <t xml:space="preserve">      株価チャート</t>
  </si>
  <si>
    <t>法人税等合計</t>
  </si>
  <si>
    <t>資産の部</t>
  </si>
  <si>
    <t>流動資産</t>
  </si>
  <si>
    <t>流動資産合計</t>
  </si>
  <si>
    <t>有形固定資産</t>
  </si>
  <si>
    <t>工具、器具及び備品</t>
  </si>
  <si>
    <t>有形固定資産合計</t>
  </si>
  <si>
    <t>ソフトウェア</t>
  </si>
  <si>
    <t>無形固定資産</t>
  </si>
  <si>
    <t>工場所有権</t>
  </si>
  <si>
    <t>無形固定資産合計</t>
  </si>
  <si>
    <t>投資その他の資産</t>
  </si>
  <si>
    <t>投資その他の資産合計</t>
  </si>
  <si>
    <t>固定資産合計</t>
  </si>
  <si>
    <t>繰延資産合計</t>
  </si>
  <si>
    <t>負債の部</t>
  </si>
  <si>
    <t>流動負債合計</t>
  </si>
  <si>
    <t>1年内償還予定の社債</t>
  </si>
  <si>
    <t>固定負債合計</t>
  </si>
  <si>
    <t>純資産の部</t>
  </si>
  <si>
    <t>株主資本合計</t>
  </si>
  <si>
    <t>評価・換算差額等合計</t>
  </si>
  <si>
    <t>　＜ キャッシュ・フロー計算書 ＞</t>
  </si>
  <si>
    <t>　　　＜ 損益計算書 ＞</t>
  </si>
  <si>
    <t xml:space="preserve">―  </t>
  </si>
  <si>
    <t>―</t>
  </si>
  <si>
    <t>―</t>
  </si>
  <si>
    <t>＜ 貸借対照表（１） ＞</t>
  </si>
  <si>
    <t>―</t>
  </si>
  <si>
    <t>コマーシャルペーパー</t>
  </si>
  <si>
    <t>資本の部</t>
  </si>
  <si>
    <t>３</t>
  </si>
  <si>
    <t>４</t>
  </si>
  <si>
    <t>５</t>
  </si>
  <si>
    <t>６</t>
  </si>
  <si>
    <t>８</t>
  </si>
  <si>
    <t>営業利益（損失）</t>
  </si>
  <si>
    <t>経常利益（損失）</t>
  </si>
  <si>
    <t>当期純利益（損失）</t>
  </si>
  <si>
    <t>1株当たり当期純利益（損失）</t>
  </si>
  <si>
    <t>営業利益又は営業損失（△）</t>
  </si>
  <si>
    <t>経常利益又は経常損失（△）</t>
  </si>
  <si>
    <t>税金等調整前当期純利益又は
税金等調整前当期純損失（△）</t>
  </si>
  <si>
    <t>当期純利益又は当期純損失（△）</t>
  </si>
  <si>
    <t>営業利益又は営業損失（△）</t>
  </si>
  <si>
    <t>当期純利益又は当期純損失（△）</t>
  </si>
  <si>
    <t>現金及び現金同等物の増減額（△は減少）</t>
  </si>
  <si>
    <t>営業利益（損失）</t>
  </si>
  <si>
    <t>―</t>
  </si>
  <si>
    <t>当期純利益（損失）/期中平均株式数</t>
  </si>
  <si>
    <t>当期純利益（損失）/｛（前期末自己資本+当期末自己資本）/2｝</t>
  </si>
  <si>
    <t>当期純利益（損失）/｛（前期末総資産+当期末総資産）/2｝</t>
  </si>
  <si>
    <t>コマーシャル・ペーパー</t>
  </si>
  <si>
    <t>社債</t>
  </si>
  <si>
    <t>新株予約権付社債</t>
  </si>
  <si>
    <t xml:space="preserve">― </t>
  </si>
  <si>
    <t xml:space="preserve">― </t>
  </si>
  <si>
    <t xml:space="preserve">― </t>
  </si>
  <si>
    <t xml:space="preserve">― </t>
  </si>
  <si>
    <t xml:space="preserve">― </t>
  </si>
  <si>
    <t>　収入見合費用は、「売上高」及び「売上原価」にそれぞれ含めて計上することに変更しております。</t>
  </si>
  <si>
    <t>　　　＜連結＞</t>
  </si>
  <si>
    <t>有利子負債残高</t>
  </si>
  <si>
    <t>有利子負債残高/自己資本</t>
  </si>
  <si>
    <t>（96/4～97/3)</t>
  </si>
  <si>
    <t>（97/4～98/3)</t>
  </si>
  <si>
    <t>（98/4～99/3)</t>
  </si>
  <si>
    <t>（99/4～00/3)</t>
  </si>
  <si>
    <t>（00/4～01/3)</t>
  </si>
  <si>
    <t>（01/4～02/3)</t>
  </si>
  <si>
    <t>（02/4～03/3)</t>
  </si>
  <si>
    <t>（03/4～04/3)</t>
  </si>
  <si>
    <t>（04/4～05/3)</t>
  </si>
  <si>
    <t>（05/4～06/3)</t>
  </si>
  <si>
    <t>（06/4～07/3)</t>
  </si>
  <si>
    <t>（07/4～08/3)</t>
  </si>
  <si>
    <t>（08/4～09/3)</t>
  </si>
  <si>
    <t>2007年度</t>
  </si>
  <si>
    <t>2008年度</t>
  </si>
  <si>
    <t>[EPS]</t>
  </si>
  <si>
    <t>（円）</t>
  </si>
  <si>
    <t>[CFPS]</t>
  </si>
  <si>
    <t>（円）</t>
  </si>
  <si>
    <t>[ROE]</t>
  </si>
  <si>
    <t>（％）</t>
  </si>
  <si>
    <t>[ROA]</t>
  </si>
  <si>
    <t>ﾃﾞｯﾄ・ｴｸｲﾃｨ・ﾚｼｵ</t>
  </si>
  <si>
    <t xml:space="preserve">― </t>
  </si>
  <si>
    <t>キャッシュ・フロー/期末発行済株式数</t>
  </si>
  <si>
    <t>キャッシュ・フロー</t>
  </si>
  <si>
    <t>ﾌﾘｰ・ｷｬｯｼｭ・ﾌﾛｰ</t>
  </si>
  <si>
    <t>自己資本</t>
  </si>
  <si>
    <r>
      <t>キャッシュ・フロー - 設備投資 - 配当金・役員賞与</t>
    </r>
    <r>
      <rPr>
        <vertAlign val="superscript"/>
        <sz val="8"/>
        <rFont val="ＭＳ Ｐ明朝"/>
        <family val="1"/>
      </rPr>
      <t>※</t>
    </r>
  </si>
  <si>
    <t>（円）</t>
  </si>
  <si>
    <t xml:space="preserve">― </t>
  </si>
  <si>
    <t>1株当たり年間配当金/1株当たり当期純利益</t>
  </si>
  <si>
    <t>当期純利益（損失） + 減価償却費</t>
  </si>
  <si>
    <t>売上高/期末従業員数</t>
  </si>
  <si>
    <t>設備投資、減価償却費、研究開発費</t>
  </si>
  <si>
    <t>７</t>
  </si>
  <si>
    <t>経営指標</t>
  </si>
  <si>
    <t>９</t>
  </si>
  <si>
    <t>１０</t>
  </si>
  <si>
    <t>１１</t>
  </si>
  <si>
    <t>１２</t>
  </si>
  <si>
    <t>１３</t>
  </si>
  <si>
    <t>２００５年度 ～ ２００９年度</t>
  </si>
  <si>
    <t>(05/4～06/3)　　　　(09/4～10/3)</t>
  </si>
  <si>
    <t>2009年度</t>
  </si>
  <si>
    <t>(09/4～10/3)</t>
  </si>
  <si>
    <t>2009年度</t>
  </si>
  <si>
    <t>(09/4～10/3)</t>
  </si>
  <si>
    <t>2009年度</t>
  </si>
  <si>
    <t>また2009年度より、AV・通信機器と情報機器の間で、含まれる製品を一部見直しております。</t>
  </si>
  <si>
    <t>2009年度</t>
  </si>
  <si>
    <t>（09/4～10/3)</t>
  </si>
  <si>
    <t xml:space="preserve">                   ＜ 営業利益、経常利益、当期純利益 ＞</t>
  </si>
  <si>
    <t>―</t>
  </si>
  <si>
    <t>（09/4～10/3)</t>
  </si>
  <si>
    <t>2009年度</t>
  </si>
  <si>
    <t>(10/3末)</t>
  </si>
  <si>
    <t>(09/4～10/3)</t>
  </si>
  <si>
    <t xml:space="preserve">               ＜ 設備投資、減価償却費、研究開発費 ＞</t>
  </si>
  <si>
    <t xml:space="preserve">  ＜ 部門別 海外売上高 ＞</t>
  </si>
  <si>
    <t>―</t>
  </si>
  <si>
    <t>＜ 部門別 売上高 ＞</t>
  </si>
  <si>
    <t>これに伴い、2008年度の売上高を2009年度の部門別区分に組替えて表示しております。</t>
  </si>
  <si>
    <t>　　　　　　・米州･････････ 米国、カナダ、中南米</t>
  </si>
  <si>
    <t>　　　　　　・欧州･････････ ドイツ、イタリア、イギリス、フランス、スウェーデン</t>
  </si>
  <si>
    <t>　　　　　　・その他･･･････ アジア、中近東、大洋州、アフリカ</t>
  </si>
  <si>
    <t xml:space="preserve"> ＜ セグメント情報 ＞</t>
  </si>
  <si>
    <t>2008年度より部門別区分を変更したことに伴い、2007年度の売上高を組替えて表示しております。</t>
  </si>
  <si>
    <t>　　 　  ＜ 経営指標 ＞</t>
  </si>
  <si>
    <t xml:space="preserve">  ＜ 株価関連指標 ＞</t>
  </si>
  <si>
    <t>連結子会社の決算期変更に伴う現金
及び現金同等物の増加額</t>
  </si>
  <si>
    <t>―</t>
  </si>
  <si>
    <t>　　　※各区分に属する主な国又は地域</t>
  </si>
  <si>
    <t>※各区分に属する主な国又は地域</t>
  </si>
  <si>
    <t xml:space="preserve">   ＜ 貸借対照表（２） ＞  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</si>
</sst>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#,##0.0_);[Red]\(#,##0.0\)"/>
    <numFmt numFmtId="218" formatCode="\(#,###\)"/>
    <numFmt numFmtId="219" formatCode="#,##0\ ;&quot;△ &quot;#,##0\ "/>
    <numFmt numFmtId="220" formatCode="#,##0\ ;&quot;△&quot;#,##0\ "/>
    <numFmt numFmtId="221" formatCode="#,##0;&quot;△&quot;#,##0"/>
    <numFmt numFmtId="222" formatCode="0.00;&quot;△ &quot;0.00"/>
    <numFmt numFmtId="223" formatCode="0.00;&quot;△&quot;0.00"/>
    <numFmt numFmtId="224" formatCode="0.0;&quot;△&quot;0.0"/>
    <numFmt numFmtId="225" formatCode="#,##0.000;[Red]\-#,##0.00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b/>
      <sz val="7"/>
      <name val="ＭＳ Ｐゴシック"/>
      <family val="3"/>
    </font>
    <font>
      <b/>
      <sz val="10"/>
      <name val="ＭＳ Ｐ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sz val="6"/>
      <name val="ＭＳ ゴシック"/>
      <family val="3"/>
    </font>
    <font>
      <b/>
      <sz val="8"/>
      <name val="ＭＳ Ｐゴシック"/>
      <family val="3"/>
    </font>
    <font>
      <b/>
      <sz val="8"/>
      <name val="ＭＳ Ｐ明朝"/>
      <family val="1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.7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8.5"/>
      <name val="ＭＳ Ｐ明朝"/>
      <family val="1"/>
    </font>
    <font>
      <u val="singleAccounting"/>
      <sz val="9"/>
      <name val="ＭＳ Ｐゴシック"/>
      <family val="3"/>
    </font>
    <font>
      <u val="singleAccounting"/>
      <sz val="8"/>
      <name val="ＭＳ Ｐ明朝"/>
      <family val="1"/>
    </font>
    <font>
      <sz val="7.5"/>
      <name val="ＭＳ Ｐ明朝"/>
      <family val="1"/>
    </font>
    <font>
      <u val="singleAccounting"/>
      <sz val="9"/>
      <name val="ＭＳ ゴシック"/>
      <family val="3"/>
    </font>
    <font>
      <u val="singleAccounting"/>
      <sz val="7.5"/>
      <name val="ＭＳ Ｐ明朝"/>
      <family val="1"/>
    </font>
    <font>
      <u val="singleAccounting"/>
      <sz val="11"/>
      <name val="ＭＳ Ｐゴシック"/>
      <family val="3"/>
    </font>
    <font>
      <sz val="7.5"/>
      <name val="ＭＳ 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  <font>
      <sz val="4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ゴシック"/>
      <family val="3"/>
    </font>
    <font>
      <strike/>
      <sz val="8"/>
      <color indexed="10"/>
      <name val="ＭＳ Ｐ明朝"/>
      <family val="1"/>
    </font>
    <font>
      <u val="single"/>
      <sz val="7.5"/>
      <name val="ＭＳ Ｐ明朝"/>
      <family val="1"/>
    </font>
    <font>
      <u val="single"/>
      <sz val="8"/>
      <name val="ＭＳ Ｐ明朝"/>
      <family val="1"/>
    </font>
    <font>
      <sz val="1.5"/>
      <name val="ＭＳ Ｐゴシック"/>
      <family val="3"/>
    </font>
    <font>
      <sz val="1.25"/>
      <name val="ＭＳ Ｐゴシック"/>
      <family val="3"/>
    </font>
    <font>
      <sz val="3"/>
      <name val="ＭＳ Ｐ明朝"/>
      <family val="1"/>
    </font>
    <font>
      <b/>
      <sz val="1.5"/>
      <name val="ＭＳ Ｐ明朝"/>
      <family val="1"/>
    </font>
    <font>
      <sz val="3.25"/>
      <name val="ＭＳ Ｐ明朝"/>
      <family val="1"/>
    </font>
    <font>
      <sz val="4.75"/>
      <name val="ＭＳ Ｐゴシック"/>
      <family val="3"/>
    </font>
    <font>
      <sz val="4.5"/>
      <name val="ＭＳ Ｐゴシック"/>
      <family val="3"/>
    </font>
    <font>
      <b/>
      <sz val="4.5"/>
      <name val="ＭＳ Ｐ明朝"/>
      <family val="1"/>
    </font>
    <font>
      <sz val="14.25"/>
      <name val="ＭＳ Ｐゴシック"/>
      <family val="3"/>
    </font>
    <font>
      <b/>
      <sz val="9.25"/>
      <name val="ＭＳ Ｐ明朝"/>
      <family val="1"/>
    </font>
    <font>
      <b/>
      <sz val="8"/>
      <name val="ＭＳ ゴシック"/>
      <family val="3"/>
    </font>
    <font>
      <b/>
      <sz val="1.25"/>
      <name val="ＭＳ Ｐ明朝"/>
      <family val="1"/>
    </font>
    <font>
      <sz val="8.25"/>
      <name val="ＭＳ Ｐゴシック"/>
      <family val="3"/>
    </font>
    <font>
      <b/>
      <sz val="8.25"/>
      <name val="ＭＳ Ｐ明朝"/>
      <family val="1"/>
    </font>
    <font>
      <b/>
      <sz val="9"/>
      <color indexed="10"/>
      <name val="ＭＳ ゴシック"/>
      <family val="3"/>
    </font>
    <font>
      <sz val="17.25"/>
      <name val="ＭＳ Ｐゴシック"/>
      <family val="3"/>
    </font>
    <font>
      <vertAlign val="superscript"/>
      <sz val="8"/>
      <name val="ＭＳ Ｐ明朝"/>
      <family val="1"/>
    </font>
    <font>
      <sz val="10"/>
      <name val="ＭＳ ゴシック"/>
      <family val="3"/>
    </font>
    <font>
      <sz val="9"/>
      <color indexed="18"/>
      <name val="ＭＳ ゴシック"/>
      <family val="3"/>
    </font>
    <font>
      <sz val="8"/>
      <color indexed="18"/>
      <name val="ＭＳ Ｐ明朝"/>
      <family val="1"/>
    </font>
    <font>
      <sz val="9"/>
      <color indexed="18"/>
      <name val="ＭＳ Ｐゴシック"/>
      <family val="3"/>
    </font>
    <font>
      <u val="singleAccounting"/>
      <sz val="8"/>
      <color indexed="18"/>
      <name val="ＭＳ Ｐ明朝"/>
      <family val="1"/>
    </font>
    <font>
      <sz val="8"/>
      <color indexed="12"/>
      <name val="ＭＳ Ｐ明朝"/>
      <family val="1"/>
    </font>
    <font>
      <sz val="9"/>
      <color indexed="12"/>
      <name val="ＭＳ ゴシック"/>
      <family val="3"/>
    </font>
    <font>
      <sz val="9"/>
      <color indexed="12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0" fillId="0" borderId="0" xfId="0" applyFont="1" applyAlignment="1">
      <alignment/>
    </xf>
    <xf numFmtId="0" fontId="4" fillId="0" borderId="0" xfId="20" applyFont="1" applyAlignment="1">
      <alignment/>
      <protection/>
    </xf>
    <xf numFmtId="0" fontId="0" fillId="0" borderId="0" xfId="20">
      <alignment vertical="center"/>
      <protection/>
    </xf>
    <xf numFmtId="0" fontId="6" fillId="0" borderId="0" xfId="20" applyFont="1">
      <alignment vertical="center"/>
      <protection/>
    </xf>
    <xf numFmtId="0" fontId="24" fillId="0" borderId="0" xfId="20" applyFont="1" applyAlignment="1">
      <alignment horizontal="center"/>
      <protection/>
    </xf>
    <xf numFmtId="0" fontId="2" fillId="0" borderId="0" xfId="20" applyFont="1">
      <alignment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Fill="1" applyBorder="1">
      <alignment vertical="center"/>
      <protection/>
    </xf>
    <xf numFmtId="0" fontId="28" fillId="0" borderId="0" xfId="20" applyFont="1" applyFill="1" applyBorder="1" applyAlignment="1">
      <alignment horizontal="right" vertical="center"/>
      <protection/>
    </xf>
    <xf numFmtId="180" fontId="29" fillId="0" borderId="0" xfId="20" applyNumberFormat="1" applyFont="1" applyFill="1" applyBorder="1" applyAlignment="1">
      <alignment horizontal="right" vertical="center"/>
      <protection/>
    </xf>
    <xf numFmtId="180" fontId="27" fillId="0" borderId="0" xfId="20" applyNumberFormat="1" applyFont="1" applyFill="1" applyBorder="1" applyAlignment="1">
      <alignment horizontal="right" vertical="center"/>
      <protection/>
    </xf>
    <xf numFmtId="0" fontId="0" fillId="0" borderId="0" xfId="20" applyBorder="1">
      <alignment vertical="center"/>
      <protection/>
    </xf>
    <xf numFmtId="0" fontId="28" fillId="0" borderId="0" xfId="20" applyFont="1" applyAlignment="1">
      <alignment horizontal="right" vertical="center"/>
      <protection/>
    </xf>
    <xf numFmtId="0" fontId="29" fillId="0" borderId="0" xfId="20" applyFont="1" applyAlignment="1">
      <alignment horizontal="right" vertical="center"/>
      <protection/>
    </xf>
    <xf numFmtId="0" fontId="27" fillId="0" borderId="0" xfId="20" applyFont="1" applyAlignment="1">
      <alignment horizontal="right" vertical="center"/>
      <protection/>
    </xf>
    <xf numFmtId="0" fontId="2" fillId="0" borderId="0" xfId="0" applyFont="1" applyAlignment="1" quotePrefix="1">
      <alignment/>
    </xf>
    <xf numFmtId="177" fontId="2" fillId="0" borderId="0" xfId="0" applyNumberFormat="1" applyFont="1" applyAlignment="1">
      <alignment/>
    </xf>
    <xf numFmtId="0" fontId="25" fillId="0" borderId="0" xfId="20" applyFont="1" applyFill="1" applyBorder="1" applyAlignment="1">
      <alignment horizontal="right" vertical="center"/>
      <protection/>
    </xf>
    <xf numFmtId="0" fontId="25" fillId="0" borderId="0" xfId="20" applyFont="1" applyFill="1" applyAlignment="1">
      <alignment horizontal="right" vertical="center"/>
      <protection/>
    </xf>
    <xf numFmtId="0" fontId="25" fillId="0" borderId="0" xfId="20" applyFont="1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distributed" vertical="center"/>
    </xf>
    <xf numFmtId="0" fontId="17" fillId="0" borderId="1" xfId="0" applyFont="1" applyBorder="1" applyAlignment="1">
      <alignment vertical="center"/>
    </xf>
    <xf numFmtId="38" fontId="19" fillId="0" borderId="1" xfId="16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12" fillId="0" borderId="0" xfId="16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7" fillId="0" borderId="0" xfId="16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12" fillId="0" borderId="0" xfId="16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0" fontId="5" fillId="0" borderId="0" xfId="1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0" fontId="15" fillId="3" borderId="3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vertical="center"/>
    </xf>
    <xf numFmtId="38" fontId="16" fillId="3" borderId="2" xfId="16" applyFont="1" applyFill="1" applyBorder="1" applyAlignment="1">
      <alignment vertical="center"/>
    </xf>
    <xf numFmtId="38" fontId="16" fillId="3" borderId="3" xfId="16" applyFont="1" applyFill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18" fillId="2" borderId="0" xfId="0" applyFont="1" applyFill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0" fontId="17" fillId="0" borderId="1" xfId="0" applyFont="1" applyFill="1" applyBorder="1" applyAlignment="1">
      <alignment horizontal="distributed" vertical="center"/>
    </xf>
    <xf numFmtId="38" fontId="19" fillId="0" borderId="1" xfId="16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38" fontId="19" fillId="0" borderId="0" xfId="16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0" xfId="16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20" fillId="0" borderId="0" xfId="16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19" fillId="0" borderId="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7" fillId="0" borderId="0" xfId="20" applyFont="1" applyFill="1" applyBorder="1" applyAlignment="1">
      <alignment horizontal="right" vertical="center"/>
      <protection/>
    </xf>
    <xf numFmtId="0" fontId="17" fillId="2" borderId="2" xfId="20" applyFont="1" applyFill="1" applyBorder="1" applyAlignment="1">
      <alignment horizontal="right" vertical="center"/>
      <protection/>
    </xf>
    <xf numFmtId="0" fontId="7" fillId="2" borderId="2" xfId="20" applyFont="1" applyFill="1" applyBorder="1" applyAlignment="1">
      <alignment horizontal="right" vertical="center"/>
      <protection/>
    </xf>
    <xf numFmtId="0" fontId="17" fillId="0" borderId="0" xfId="20" applyFont="1" applyFill="1" applyAlignment="1">
      <alignment horizontal="right" vertical="center"/>
      <protection/>
    </xf>
    <xf numFmtId="0" fontId="17" fillId="0" borderId="0" xfId="20" applyFont="1" applyAlignment="1">
      <alignment horizontal="right" vertical="center"/>
      <protection/>
    </xf>
    <xf numFmtId="180" fontId="19" fillId="0" borderId="2" xfId="0" applyNumberFormat="1" applyFont="1" applyFill="1" applyBorder="1" applyAlignment="1" quotePrefix="1">
      <alignment horizontal="right" vertical="center"/>
    </xf>
    <xf numFmtId="38" fontId="29" fillId="0" borderId="1" xfId="16" applyFont="1" applyBorder="1" applyAlignment="1">
      <alignment horizontal="right" vertical="center"/>
    </xf>
    <xf numFmtId="38" fontId="0" fillId="0" borderId="0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28" fillId="0" borderId="1" xfId="16" applyFont="1" applyBorder="1" applyAlignment="1">
      <alignment horizontal="distributed" vertical="center"/>
    </xf>
    <xf numFmtId="38" fontId="27" fillId="0" borderId="1" xfId="16" applyFont="1" applyBorder="1" applyAlignment="1">
      <alignment horizontal="right" vertical="center"/>
    </xf>
    <xf numFmtId="38" fontId="0" fillId="0" borderId="0" xfId="16" applyAlignment="1">
      <alignment vertical="center"/>
    </xf>
    <xf numFmtId="38" fontId="28" fillId="0" borderId="1" xfId="16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199" fontId="8" fillId="0" borderId="0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 quotePrefix="1">
      <alignment horizontal="right" vertical="center"/>
    </xf>
    <xf numFmtId="199" fontId="5" fillId="0" borderId="0" xfId="0" applyNumberFormat="1" applyFont="1" applyFill="1" applyBorder="1" applyAlignment="1" quotePrefix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12" fillId="0" borderId="0" xfId="0" applyNumberFormat="1" applyFont="1" applyFill="1" applyBorder="1" applyAlignment="1" quotePrefix="1">
      <alignment horizontal="right" vertical="center"/>
    </xf>
    <xf numFmtId="199" fontId="8" fillId="0" borderId="2" xfId="0" applyNumberFormat="1" applyFont="1" applyFill="1" applyBorder="1" applyAlignment="1">
      <alignment horizontal="right" vertical="center"/>
    </xf>
    <xf numFmtId="199" fontId="8" fillId="0" borderId="2" xfId="0" applyNumberFormat="1" applyFont="1" applyFill="1" applyBorder="1" applyAlignment="1">
      <alignment vertical="center"/>
    </xf>
    <xf numFmtId="199" fontId="7" fillId="0" borderId="2" xfId="0" applyNumberFormat="1" applyFont="1" applyFill="1" applyBorder="1" applyAlignment="1" quotePrefix="1">
      <alignment horizontal="right" vertical="center"/>
    </xf>
    <xf numFmtId="199" fontId="7" fillId="0" borderId="2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vertical="center"/>
    </xf>
    <xf numFmtId="199" fontId="17" fillId="0" borderId="0" xfId="0" applyNumberFormat="1" applyFont="1" applyFill="1" applyBorder="1" applyAlignment="1">
      <alignment horizontal="right" vertical="center"/>
    </xf>
    <xf numFmtId="199" fontId="19" fillId="0" borderId="0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Fill="1" applyBorder="1" applyAlignment="1" quotePrefix="1">
      <alignment horizontal="right" vertical="center"/>
    </xf>
    <xf numFmtId="199" fontId="19" fillId="0" borderId="0" xfId="0" applyNumberFormat="1" applyFont="1" applyFill="1" applyBorder="1" applyAlignment="1">
      <alignment horizontal="right" vertical="center"/>
    </xf>
    <xf numFmtId="199" fontId="17" fillId="0" borderId="2" xfId="0" applyNumberFormat="1" applyFont="1" applyFill="1" applyBorder="1" applyAlignment="1">
      <alignment horizontal="right" vertical="center"/>
    </xf>
    <xf numFmtId="199" fontId="19" fillId="0" borderId="2" xfId="0" applyNumberFormat="1" applyFont="1" applyFill="1" applyBorder="1" applyAlignment="1" quotePrefix="1">
      <alignment horizontal="right" vertical="center"/>
    </xf>
    <xf numFmtId="199" fontId="19" fillId="0" borderId="2" xfId="0" applyNumberFormat="1" applyFont="1" applyFill="1" applyBorder="1" applyAlignment="1">
      <alignment horizontal="right" vertical="center"/>
    </xf>
    <xf numFmtId="199" fontId="2" fillId="0" borderId="2" xfId="0" applyNumberFormat="1" applyFont="1" applyFill="1" applyBorder="1" applyAlignment="1" quotePrefix="1">
      <alignment horizontal="right" vertical="center"/>
    </xf>
    <xf numFmtId="199" fontId="5" fillId="0" borderId="2" xfId="0" applyNumberFormat="1" applyFont="1" applyFill="1" applyBorder="1" applyAlignment="1">
      <alignment horizontal="right" vertical="center"/>
    </xf>
    <xf numFmtId="199" fontId="0" fillId="0" borderId="0" xfId="20" applyNumberFormat="1" applyFill="1" applyBorder="1">
      <alignment vertical="center"/>
      <protection/>
    </xf>
    <xf numFmtId="199" fontId="0" fillId="0" borderId="2" xfId="20" applyNumberFormat="1" applyBorder="1">
      <alignment vertical="center"/>
      <protection/>
    </xf>
    <xf numFmtId="199" fontId="28" fillId="0" borderId="2" xfId="20" applyNumberFormat="1" applyFont="1" applyBorder="1" applyAlignment="1">
      <alignment horizontal="right" vertical="center"/>
      <protection/>
    </xf>
    <xf numFmtId="199" fontId="29" fillId="0" borderId="2" xfId="20" applyNumberFormat="1" applyFont="1" applyBorder="1" applyAlignment="1">
      <alignment horizontal="right" vertical="center"/>
      <protection/>
    </xf>
    <xf numFmtId="199" fontId="27" fillId="0" borderId="2" xfId="20" applyNumberFormat="1" applyFont="1" applyBorder="1" applyAlignment="1">
      <alignment horizontal="right" vertical="center"/>
      <protection/>
    </xf>
    <xf numFmtId="199" fontId="0" fillId="0" borderId="0" xfId="20" applyNumberFormat="1">
      <alignment vertical="center"/>
      <protection/>
    </xf>
    <xf numFmtId="0" fontId="31" fillId="0" borderId="0" xfId="0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vertical="center"/>
    </xf>
    <xf numFmtId="38" fontId="19" fillId="0" borderId="2" xfId="16" applyFont="1" applyFill="1" applyBorder="1" applyAlignment="1">
      <alignment vertical="center"/>
    </xf>
    <xf numFmtId="0" fontId="19" fillId="0" borderId="0" xfId="0" applyFont="1" applyAlignment="1">
      <alignment/>
    </xf>
    <xf numFmtId="193" fontId="19" fillId="0" borderId="0" xfId="16" applyNumberFormat="1" applyFont="1" applyBorder="1" applyAlignment="1">
      <alignment/>
    </xf>
    <xf numFmtId="38" fontId="19" fillId="0" borderId="1" xfId="16" applyFont="1" applyBorder="1" applyAlignment="1">
      <alignment/>
    </xf>
    <xf numFmtId="38" fontId="19" fillId="3" borderId="2" xfId="16" applyFont="1" applyFill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shrinkToFit="1"/>
    </xf>
    <xf numFmtId="38" fontId="4" fillId="0" borderId="0" xfId="16" applyFont="1" applyAlignment="1">
      <alignment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19" fillId="0" borderId="0" xfId="16" applyFont="1" applyAlignment="1">
      <alignment vertical="center"/>
    </xf>
    <xf numFmtId="38" fontId="24" fillId="0" borderId="0" xfId="16" applyFont="1" applyAlignment="1">
      <alignment horizontal="center"/>
    </xf>
    <xf numFmtId="38" fontId="2" fillId="2" borderId="0" xfId="16" applyFont="1" applyFill="1" applyAlignment="1">
      <alignment vertical="center"/>
    </xf>
    <xf numFmtId="38" fontId="17" fillId="2" borderId="0" xfId="16" applyFont="1" applyFill="1" applyAlignment="1">
      <alignment vertical="center"/>
    </xf>
    <xf numFmtId="38" fontId="18" fillId="2" borderId="0" xfId="16" applyFont="1" applyFill="1" applyAlignment="1">
      <alignment horizontal="right" vertical="center"/>
    </xf>
    <xf numFmtId="38" fontId="7" fillId="2" borderId="0" xfId="16" applyFont="1" applyFill="1" applyAlignment="1">
      <alignment horizontal="right" vertical="center"/>
    </xf>
    <xf numFmtId="38" fontId="5" fillId="2" borderId="0" xfId="16" applyFont="1" applyFill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17" fillId="2" borderId="3" xfId="16" applyFont="1" applyFill="1" applyBorder="1" applyAlignment="1">
      <alignment vertical="center"/>
    </xf>
    <xf numFmtId="38" fontId="17" fillId="2" borderId="3" xfId="16" applyFont="1" applyFill="1" applyBorder="1" applyAlignment="1">
      <alignment horizontal="distributed" vertical="center"/>
    </xf>
    <xf numFmtId="38" fontId="19" fillId="2" borderId="3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17" fillId="0" borderId="0" xfId="16" applyFont="1" applyBorder="1" applyAlignment="1">
      <alignment vertical="center"/>
    </xf>
    <xf numFmtId="38" fontId="19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17" fillId="0" borderId="0" xfId="16" applyFont="1" applyBorder="1" applyAlignment="1">
      <alignment horizontal="distributed" vertical="center"/>
    </xf>
    <xf numFmtId="38" fontId="17" fillId="0" borderId="3" xfId="16" applyFont="1" applyBorder="1" applyAlignment="1">
      <alignment horizontal="distributed"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38" fontId="5" fillId="2" borderId="3" xfId="16" applyFont="1" applyFill="1" applyBorder="1" applyAlignment="1">
      <alignment vertical="center"/>
    </xf>
    <xf numFmtId="38" fontId="2" fillId="2" borderId="3" xfId="16" applyFont="1" applyFill="1" applyBorder="1" applyAlignment="1">
      <alignment horizontal="distributed" vertical="center"/>
    </xf>
    <xf numFmtId="38" fontId="19" fillId="2" borderId="3" xfId="16" applyFont="1" applyFill="1" applyBorder="1" applyAlignment="1">
      <alignment vertical="center"/>
    </xf>
    <xf numFmtId="38" fontId="17" fillId="0" borderId="0" xfId="16" applyFont="1" applyFill="1" applyBorder="1" applyAlignment="1">
      <alignment horizontal="distributed" vertical="center"/>
    </xf>
    <xf numFmtId="38" fontId="17" fillId="0" borderId="3" xfId="16" applyFont="1" applyFill="1" applyBorder="1" applyAlignment="1">
      <alignment horizontal="distributed" vertical="center"/>
    </xf>
    <xf numFmtId="38" fontId="19" fillId="0" borderId="0" xfId="16" applyFont="1" applyFill="1" applyAlignment="1">
      <alignment vertical="center"/>
    </xf>
    <xf numFmtId="0" fontId="4" fillId="0" borderId="0" xfId="24" applyFont="1" applyAlignment="1">
      <alignment/>
      <protection/>
    </xf>
    <xf numFmtId="0" fontId="0" fillId="0" borderId="0" xfId="24">
      <alignment vertical="center"/>
      <protection/>
    </xf>
    <xf numFmtId="0" fontId="2" fillId="0" borderId="0" xfId="24" applyFont="1">
      <alignment vertical="center"/>
      <protection/>
    </xf>
    <xf numFmtId="0" fontId="3" fillId="0" borderId="0" xfId="24" applyFont="1" applyAlignment="1">
      <alignment horizontal="center"/>
      <protection/>
    </xf>
    <xf numFmtId="0" fontId="6" fillId="0" borderId="0" xfId="24" applyFont="1">
      <alignment vertical="center"/>
      <protection/>
    </xf>
    <xf numFmtId="0" fontId="6" fillId="0" borderId="0" xfId="24" applyFont="1" applyAlignment="1">
      <alignment horizontal="right" vertical="center"/>
      <protection/>
    </xf>
    <xf numFmtId="0" fontId="19" fillId="0" borderId="0" xfId="24" applyFont="1" applyAlignment="1">
      <alignment horizontal="right" vertical="center"/>
      <protection/>
    </xf>
    <xf numFmtId="0" fontId="2" fillId="2" borderId="1" xfId="24" applyFont="1" applyFill="1" applyBorder="1">
      <alignment vertical="center"/>
      <protection/>
    </xf>
    <xf numFmtId="0" fontId="2" fillId="2" borderId="0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186" fontId="7" fillId="0" borderId="4" xfId="24" applyNumberFormat="1" applyFont="1" applyBorder="1">
      <alignment vertical="center"/>
      <protection/>
    </xf>
    <xf numFmtId="180" fontId="7" fillId="0" borderId="4" xfId="24" applyNumberFormat="1" applyFont="1" applyBorder="1">
      <alignment vertical="center"/>
      <protection/>
    </xf>
    <xf numFmtId="186" fontId="7" fillId="0" borderId="5" xfId="24" applyNumberFormat="1" applyFont="1" applyBorder="1">
      <alignment vertical="center"/>
      <protection/>
    </xf>
    <xf numFmtId="180" fontId="7" fillId="0" borderId="5" xfId="24" applyNumberFormat="1" applyFont="1" applyBorder="1">
      <alignment vertical="center"/>
      <protection/>
    </xf>
    <xf numFmtId="186" fontId="7" fillId="0" borderId="6" xfId="24" applyNumberFormat="1" applyFont="1" applyBorder="1">
      <alignment vertical="center"/>
      <protection/>
    </xf>
    <xf numFmtId="180" fontId="7" fillId="0" borderId="6" xfId="24" applyNumberFormat="1" applyFont="1" applyBorder="1">
      <alignment vertical="center"/>
      <protection/>
    </xf>
    <xf numFmtId="180" fontId="7" fillId="0" borderId="5" xfId="24" applyNumberFormat="1" applyFont="1" applyBorder="1" applyAlignment="1">
      <alignment horizontal="right" vertical="center"/>
      <protection/>
    </xf>
    <xf numFmtId="186" fontId="7" fillId="0" borderId="5" xfId="24" applyNumberFormat="1" applyFont="1" applyBorder="1" applyAlignment="1">
      <alignment horizontal="right" vertical="center"/>
      <protection/>
    </xf>
    <xf numFmtId="180" fontId="7" fillId="0" borderId="6" xfId="24" applyNumberFormat="1" applyFont="1" applyBorder="1" applyAlignment="1">
      <alignment horizontal="right" vertical="center"/>
      <protection/>
    </xf>
    <xf numFmtId="0" fontId="2" fillId="0" borderId="0" xfId="24" applyFont="1" applyFill="1" applyBorder="1">
      <alignment vertical="center"/>
      <protection/>
    </xf>
    <xf numFmtId="186" fontId="7" fillId="0" borderId="0" xfId="24" applyNumberFormat="1" applyFont="1" applyBorder="1">
      <alignment vertical="center"/>
      <protection/>
    </xf>
    <xf numFmtId="180" fontId="7" fillId="0" borderId="0" xfId="24" applyNumberFormat="1" applyFont="1" applyBorder="1">
      <alignment vertical="center"/>
      <protection/>
    </xf>
    <xf numFmtId="186" fontId="7" fillId="0" borderId="2" xfId="24" applyNumberFormat="1" applyFont="1" applyBorder="1">
      <alignment vertical="center"/>
      <protection/>
    </xf>
    <xf numFmtId="180" fontId="7" fillId="0" borderId="2" xfId="24" applyNumberFormat="1" applyFont="1" applyBorder="1">
      <alignment vertical="center"/>
      <protection/>
    </xf>
    <xf numFmtId="0" fontId="5" fillId="0" borderId="0" xfId="24" applyFont="1">
      <alignment vertical="center"/>
      <protection/>
    </xf>
    <xf numFmtId="0" fontId="5" fillId="0" borderId="0" xfId="24" applyFont="1" applyBorder="1">
      <alignment vertical="center"/>
      <protection/>
    </xf>
    <xf numFmtId="0" fontId="4" fillId="0" borderId="0" xfId="25" applyFont="1" applyAlignment="1">
      <alignment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180" fontId="2" fillId="0" borderId="0" xfId="25" applyNumberFormat="1" applyFont="1">
      <alignment vertical="center"/>
      <protection/>
    </xf>
    <xf numFmtId="180" fontId="3" fillId="0" borderId="0" xfId="25" applyNumberFormat="1" applyFont="1" applyAlignment="1">
      <alignment horizontal="center"/>
      <protection/>
    </xf>
    <xf numFmtId="0" fontId="2" fillId="0" borderId="0" xfId="25" applyFont="1" applyAlignment="1">
      <alignment horizontal="distributed" vertical="center"/>
      <protection/>
    </xf>
    <xf numFmtId="0" fontId="6" fillId="0" borderId="0" xfId="25" applyFont="1">
      <alignment vertical="center"/>
      <protection/>
    </xf>
    <xf numFmtId="180" fontId="19" fillId="0" borderId="0" xfId="25" applyNumberFormat="1" applyFont="1" applyAlignment="1">
      <alignment horizontal="right" vertical="center"/>
      <protection/>
    </xf>
    <xf numFmtId="0" fontId="2" fillId="2" borderId="1" xfId="25" applyFont="1" applyFill="1" applyBorder="1">
      <alignment vertical="center"/>
      <protection/>
    </xf>
    <xf numFmtId="0" fontId="6" fillId="2" borderId="1" xfId="25" applyFont="1" applyFill="1" applyBorder="1" applyAlignment="1">
      <alignment horizontal="distributed" vertical="center"/>
      <protection/>
    </xf>
    <xf numFmtId="0" fontId="2" fillId="2" borderId="0" xfId="25" applyFont="1" applyFill="1" applyBorder="1">
      <alignment vertical="center"/>
      <protection/>
    </xf>
    <xf numFmtId="0" fontId="6" fillId="0" borderId="0" xfId="25" applyFont="1" applyAlignment="1">
      <alignment horizontal="distributed" vertical="center"/>
      <protection/>
    </xf>
    <xf numFmtId="0" fontId="5" fillId="0" borderId="0" xfId="25" applyFont="1">
      <alignment vertical="center"/>
      <protection/>
    </xf>
    <xf numFmtId="180" fontId="5" fillId="0" borderId="0" xfId="25" applyNumberFormat="1" applyFont="1">
      <alignment vertical="center"/>
      <protection/>
    </xf>
    <xf numFmtId="0" fontId="5" fillId="0" borderId="0" xfId="25" applyFont="1" applyBorder="1">
      <alignment vertical="center"/>
      <protection/>
    </xf>
    <xf numFmtId="180" fontId="5" fillId="0" borderId="0" xfId="25" applyNumberFormat="1" applyFont="1" applyBorder="1">
      <alignment vertical="center"/>
      <protection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6" fillId="0" borderId="0" xfId="26" applyFont="1">
      <alignment vertical="center"/>
      <protection/>
    </xf>
    <xf numFmtId="180" fontId="19" fillId="0" borderId="0" xfId="26" applyNumberFormat="1" applyFont="1" applyAlignment="1">
      <alignment horizontal="right" vertical="center"/>
      <protection/>
    </xf>
    <xf numFmtId="0" fontId="2" fillId="2" borderId="7" xfId="26" applyFont="1" applyFill="1" applyBorder="1">
      <alignment vertical="center"/>
      <protection/>
    </xf>
    <xf numFmtId="0" fontId="2" fillId="2" borderId="1" xfId="26" applyFont="1" applyFill="1" applyBorder="1">
      <alignment vertical="center"/>
      <protection/>
    </xf>
    <xf numFmtId="0" fontId="6" fillId="2" borderId="1" xfId="26" applyFont="1" applyFill="1" applyBorder="1" applyAlignment="1">
      <alignment horizontal="distributed" vertical="center"/>
      <protection/>
    </xf>
    <xf numFmtId="0" fontId="2" fillId="2" borderId="8" xfId="26" applyFont="1" applyFill="1" applyBorder="1">
      <alignment vertical="center"/>
      <protection/>
    </xf>
    <xf numFmtId="0" fontId="2" fillId="2" borderId="9" xfId="26" applyFont="1" applyFill="1" applyBorder="1">
      <alignment vertical="center"/>
      <protection/>
    </xf>
    <xf numFmtId="0" fontId="2" fillId="2" borderId="0" xfId="26" applyFont="1" applyFill="1" applyBorder="1">
      <alignment vertical="center"/>
      <protection/>
    </xf>
    <xf numFmtId="0" fontId="6" fillId="2" borderId="0" xfId="26" applyFont="1" applyFill="1" applyBorder="1" applyAlignment="1">
      <alignment horizontal="distributed" vertical="center"/>
      <protection/>
    </xf>
    <xf numFmtId="0" fontId="2" fillId="2" borderId="10" xfId="26" applyFont="1" applyFill="1" applyBorder="1">
      <alignment vertical="center"/>
      <protection/>
    </xf>
    <xf numFmtId="0" fontId="2" fillId="2" borderId="11" xfId="26" applyFont="1" applyFill="1" applyBorder="1">
      <alignment vertical="center"/>
      <protection/>
    </xf>
    <xf numFmtId="186" fontId="41" fillId="0" borderId="0" xfId="26" applyNumberFormat="1" applyFont="1" applyAlignment="1">
      <alignment horizontal="right" vertical="center"/>
      <protection/>
    </xf>
    <xf numFmtId="180" fontId="41" fillId="0" borderId="4" xfId="26" applyNumberFormat="1" applyFont="1" applyBorder="1" applyAlignment="1">
      <alignment horizontal="right" vertical="center"/>
      <protection/>
    </xf>
    <xf numFmtId="186" fontId="41" fillId="0" borderId="4" xfId="26" applyNumberFormat="1" applyFont="1" applyBorder="1" applyAlignment="1">
      <alignment horizontal="right" vertical="center"/>
      <protection/>
    </xf>
    <xf numFmtId="0" fontId="42" fillId="2" borderId="10" xfId="26" applyFont="1" applyFill="1" applyBorder="1">
      <alignment vertical="center"/>
      <protection/>
    </xf>
    <xf numFmtId="186" fontId="43" fillId="0" borderId="5" xfId="26" applyNumberFormat="1" applyFont="1" applyBorder="1" applyAlignment="1">
      <alignment horizontal="right" vertical="center"/>
      <protection/>
    </xf>
    <xf numFmtId="180" fontId="43" fillId="0" borderId="5" xfId="26" applyNumberFormat="1" applyFont="1" applyBorder="1" applyAlignment="1">
      <alignment horizontal="right" vertical="center"/>
      <protection/>
    </xf>
    <xf numFmtId="0" fontId="17" fillId="2" borderId="0" xfId="26" applyFont="1" applyFill="1" applyBorder="1" applyAlignment="1">
      <alignment horizontal="distributed" vertical="center"/>
      <protection/>
    </xf>
    <xf numFmtId="186" fontId="41" fillId="0" borderId="5" xfId="26" applyNumberFormat="1" applyFont="1" applyBorder="1" applyAlignment="1">
      <alignment horizontal="right" vertical="center"/>
      <protection/>
    </xf>
    <xf numFmtId="180" fontId="41" fillId="0" borderId="5" xfId="26" applyNumberFormat="1" applyFont="1" applyBorder="1" applyAlignment="1">
      <alignment horizontal="right" vertical="center"/>
      <protection/>
    </xf>
    <xf numFmtId="0" fontId="1" fillId="2" borderId="0" xfId="26" applyFont="1" applyFill="1" applyBorder="1" applyAlignment="1">
      <alignment horizontal="distributed" vertical="center"/>
      <protection/>
    </xf>
    <xf numFmtId="0" fontId="6" fillId="2" borderId="0" xfId="26" applyFont="1" applyFill="1" applyBorder="1" applyAlignment="1">
      <alignment horizontal="distributed"/>
      <protection/>
    </xf>
    <xf numFmtId="0" fontId="6" fillId="2" borderId="0" xfId="26" applyFont="1" applyFill="1" applyBorder="1" applyAlignment="1">
      <alignment horizontal="distributed" vertical="center" wrapText="1"/>
      <protection/>
    </xf>
    <xf numFmtId="0" fontId="2" fillId="2" borderId="12" xfId="26" applyFont="1" applyFill="1" applyBorder="1">
      <alignment vertical="center"/>
      <protection/>
    </xf>
    <xf numFmtId="0" fontId="2" fillId="2" borderId="13" xfId="26" applyFont="1" applyFill="1" applyBorder="1">
      <alignment vertical="center"/>
      <protection/>
    </xf>
    <xf numFmtId="186" fontId="41" fillId="0" borderId="14" xfId="26" applyNumberFormat="1" applyFont="1" applyBorder="1" applyAlignment="1">
      <alignment horizontal="right" vertical="center"/>
      <protection/>
    </xf>
    <xf numFmtId="180" fontId="41" fillId="0" borderId="14" xfId="26" applyNumberFormat="1" applyFont="1" applyBorder="1" applyAlignment="1">
      <alignment horizontal="right" vertical="center"/>
      <protection/>
    </xf>
    <xf numFmtId="0" fontId="45" fillId="0" borderId="0" xfId="26" applyFont="1" applyAlignment="1">
      <alignment horizontal="right" vertical="center"/>
      <protection/>
    </xf>
    <xf numFmtId="186" fontId="7" fillId="2" borderId="9" xfId="26" applyNumberFormat="1" applyFont="1" applyFill="1" applyBorder="1" applyAlignment="1">
      <alignment horizontal="right" vertical="center"/>
      <protection/>
    </xf>
    <xf numFmtId="186" fontId="7" fillId="2" borderId="10" xfId="26" applyNumberFormat="1" applyFont="1" applyFill="1" applyBorder="1" applyAlignment="1">
      <alignment horizontal="right" vertical="center"/>
      <protection/>
    </xf>
    <xf numFmtId="0" fontId="17" fillId="2" borderId="0" xfId="26" applyFont="1" applyFill="1" applyBorder="1" applyAlignment="1">
      <alignment vertical="center" shrinkToFit="1"/>
      <protection/>
    </xf>
    <xf numFmtId="203" fontId="7" fillId="2" borderId="9" xfId="26" applyNumberFormat="1" applyFont="1" applyFill="1" applyBorder="1" applyAlignment="1">
      <alignment horizontal="right" vertical="center"/>
      <protection/>
    </xf>
    <xf numFmtId="203" fontId="6" fillId="2" borderId="0" xfId="26" applyNumberFormat="1" applyFont="1" applyFill="1" applyBorder="1" applyAlignment="1">
      <alignment horizontal="distributed" vertical="center"/>
      <protection/>
    </xf>
    <xf numFmtId="203" fontId="17" fillId="2" borderId="0" xfId="26" applyNumberFormat="1" applyFont="1" applyFill="1" applyBorder="1" applyAlignment="1">
      <alignment vertical="center" shrinkToFit="1"/>
      <protection/>
    </xf>
    <xf numFmtId="203" fontId="7" fillId="2" borderId="10" xfId="26" applyNumberFormat="1" applyFont="1" applyFill="1" applyBorder="1" applyAlignment="1">
      <alignment horizontal="right" vertical="center"/>
      <protection/>
    </xf>
    <xf numFmtId="206" fontId="41" fillId="0" borderId="5" xfId="26" applyNumberFormat="1" applyFont="1" applyBorder="1" applyAlignment="1">
      <alignment horizontal="right" vertical="center"/>
      <protection/>
    </xf>
    <xf numFmtId="38" fontId="41" fillId="0" borderId="5" xfId="16" applyFont="1" applyBorder="1" applyAlignment="1">
      <alignment horizontal="right" vertical="center"/>
    </xf>
    <xf numFmtId="206" fontId="41" fillId="0" borderId="5" xfId="16" applyNumberFormat="1" applyFont="1" applyBorder="1" applyAlignment="1">
      <alignment horizontal="right" vertical="center"/>
    </xf>
    <xf numFmtId="208" fontId="41" fillId="0" borderId="5" xfId="26" applyNumberFormat="1" applyFont="1" applyBorder="1" applyAlignment="1">
      <alignment horizontal="right" vertical="center"/>
      <protection/>
    </xf>
    <xf numFmtId="208" fontId="7" fillId="2" borderId="10" xfId="26" applyNumberFormat="1" applyFont="1" applyFill="1" applyBorder="1" applyAlignment="1">
      <alignment horizontal="right" vertical="center"/>
      <protection/>
    </xf>
    <xf numFmtId="186" fontId="7" fillId="2" borderId="12" xfId="26" applyNumberFormat="1" applyFont="1" applyFill="1" applyBorder="1" applyAlignment="1">
      <alignment horizontal="right" vertical="center"/>
      <protection/>
    </xf>
    <xf numFmtId="186" fontId="7" fillId="2" borderId="13" xfId="26" applyNumberFormat="1" applyFont="1" applyFill="1" applyBorder="1" applyAlignment="1">
      <alignment horizontal="right" vertical="center"/>
      <protection/>
    </xf>
    <xf numFmtId="186" fontId="41" fillId="0" borderId="6" xfId="26" applyNumberFormat="1" applyFont="1" applyBorder="1" applyAlignment="1">
      <alignment horizontal="right" vertical="center"/>
      <protection/>
    </xf>
    <xf numFmtId="180" fontId="41" fillId="0" borderId="6" xfId="26" applyNumberFormat="1" applyFont="1" applyBorder="1" applyAlignment="1">
      <alignment horizontal="right" vertical="center"/>
      <protection/>
    </xf>
    <xf numFmtId="186" fontId="7" fillId="2" borderId="15" xfId="26" applyNumberFormat="1" applyFont="1" applyFill="1" applyBorder="1" applyAlignment="1">
      <alignment horizontal="right" vertical="center"/>
      <protection/>
    </xf>
    <xf numFmtId="186" fontId="7" fillId="2" borderId="11" xfId="26" applyNumberFormat="1" applyFont="1" applyFill="1" applyBorder="1" applyAlignment="1">
      <alignment horizontal="right" vertical="center"/>
      <protection/>
    </xf>
    <xf numFmtId="0" fontId="6" fillId="0" borderId="0" xfId="26" applyFont="1" applyAlignment="1">
      <alignment horizontal="distributed" vertical="center"/>
      <protection/>
    </xf>
    <xf numFmtId="0" fontId="5" fillId="0" borderId="0" xfId="26" applyFont="1">
      <alignment vertical="center"/>
      <protection/>
    </xf>
    <xf numFmtId="180" fontId="5" fillId="0" borderId="0" xfId="26" applyNumberFormat="1" applyFont="1">
      <alignment vertical="center"/>
      <protection/>
    </xf>
    <xf numFmtId="0" fontId="5" fillId="0" borderId="0" xfId="26" applyFont="1" applyBorder="1">
      <alignment vertical="center"/>
      <protection/>
    </xf>
    <xf numFmtId="180" fontId="5" fillId="0" borderId="0" xfId="26" applyNumberFormat="1" applyFont="1" applyBorder="1">
      <alignment vertical="center"/>
      <protection/>
    </xf>
    <xf numFmtId="0" fontId="45" fillId="0" borderId="0" xfId="0" applyFont="1" applyAlignment="1">
      <alignment/>
    </xf>
    <xf numFmtId="0" fontId="45" fillId="2" borderId="2" xfId="0" applyFont="1" applyFill="1" applyBorder="1" applyAlignment="1">
      <alignment/>
    </xf>
    <xf numFmtId="38" fontId="19" fillId="0" borderId="0" xfId="16" applyFont="1" applyBorder="1" applyAlignment="1">
      <alignment/>
    </xf>
    <xf numFmtId="38" fontId="19" fillId="3" borderId="0" xfId="16" applyFont="1" applyFill="1" applyBorder="1" applyAlignment="1">
      <alignment/>
    </xf>
    <xf numFmtId="0" fontId="0" fillId="0" borderId="0" xfId="0" applyAlignment="1">
      <alignment horizontal="centerContinuous"/>
    </xf>
    <xf numFmtId="0" fontId="49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1" fillId="0" borderId="0" xfId="0" applyFont="1" applyAlignment="1">
      <alignment/>
    </xf>
    <xf numFmtId="55" fontId="51" fillId="0" borderId="0" xfId="0" applyNumberFormat="1" applyFont="1" applyAlignment="1">
      <alignment/>
    </xf>
    <xf numFmtId="38" fontId="5" fillId="0" borderId="2" xfId="16" applyFont="1" applyBorder="1" applyAlignment="1">
      <alignment vertical="center"/>
    </xf>
    <xf numFmtId="38" fontId="19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200" fontId="2" fillId="0" borderId="0" xfId="16" applyNumberFormat="1" applyFont="1" applyFill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3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17" fillId="0" borderId="0" xfId="16" applyFont="1" applyFill="1" applyAlignment="1">
      <alignment vertical="center"/>
    </xf>
    <xf numFmtId="38" fontId="19" fillId="0" borderId="1" xfId="16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8" fontId="19" fillId="0" borderId="1" xfId="16" applyFont="1" applyFill="1" applyBorder="1" applyAlignment="1" applyProtection="1">
      <alignment vertical="center"/>
      <protection/>
    </xf>
    <xf numFmtId="199" fontId="19" fillId="0" borderId="0" xfId="0" applyNumberFormat="1" applyFont="1" applyFill="1" applyBorder="1" applyAlignment="1" applyProtection="1" quotePrefix="1">
      <alignment horizontal="right" vertical="center"/>
      <protection/>
    </xf>
    <xf numFmtId="38" fontId="19" fillId="0" borderId="0" xfId="16" applyFont="1" applyFill="1" applyBorder="1" applyAlignment="1" applyProtection="1">
      <alignment vertical="center"/>
      <protection/>
    </xf>
    <xf numFmtId="199" fontId="19" fillId="0" borderId="2" xfId="0" applyNumberFormat="1" applyFont="1" applyFill="1" applyBorder="1" applyAlignment="1" applyProtection="1" quotePrefix="1">
      <alignment horizontal="right" vertical="center"/>
      <protection/>
    </xf>
    <xf numFmtId="38" fontId="19" fillId="0" borderId="3" xfId="16" applyFont="1" applyBorder="1" applyAlignment="1" applyProtection="1">
      <alignment vertical="center"/>
      <protection/>
    </xf>
    <xf numFmtId="38" fontId="29" fillId="0" borderId="1" xfId="16" applyFont="1" applyBorder="1" applyAlignment="1" applyProtection="1">
      <alignment horizontal="right" vertical="center"/>
      <protection/>
    </xf>
    <xf numFmtId="199" fontId="29" fillId="0" borderId="2" xfId="20" applyNumberFormat="1" applyFont="1" applyBorder="1" applyAlignment="1" applyProtection="1">
      <alignment horizontal="right" vertical="center"/>
      <protection/>
    </xf>
    <xf numFmtId="180" fontId="29" fillId="0" borderId="0" xfId="20" applyNumberFormat="1" applyFont="1" applyFill="1" applyBorder="1" applyAlignment="1" applyProtection="1">
      <alignment horizontal="right" vertical="center"/>
      <protection/>
    </xf>
    <xf numFmtId="0" fontId="29" fillId="0" borderId="0" xfId="20" applyFont="1" applyAlignment="1" applyProtection="1">
      <alignment horizontal="right" vertical="center"/>
      <protection/>
    </xf>
    <xf numFmtId="38" fontId="19" fillId="0" borderId="0" xfId="16" applyFont="1" applyBorder="1" applyAlignment="1" applyProtection="1">
      <alignment vertical="center"/>
      <protection/>
    </xf>
    <xf numFmtId="186" fontId="7" fillId="0" borderId="0" xfId="24" applyNumberFormat="1" applyFont="1" applyBorder="1" applyProtection="1">
      <alignment vertical="center"/>
      <protection/>
    </xf>
    <xf numFmtId="38" fontId="19" fillId="0" borderId="0" xfId="16" applyFont="1" applyBorder="1" applyAlignment="1" applyProtection="1">
      <alignment vertical="center"/>
      <protection/>
    </xf>
    <xf numFmtId="38" fontId="19" fillId="2" borderId="3" xfId="16" applyFont="1" applyFill="1" applyBorder="1" applyAlignment="1" applyProtection="1">
      <alignment vertical="center"/>
      <protection/>
    </xf>
    <xf numFmtId="38" fontId="19" fillId="0" borderId="3" xfId="16" applyFont="1" applyFill="1" applyBorder="1" applyAlignment="1" applyProtection="1">
      <alignment vertical="center"/>
      <protection/>
    </xf>
    <xf numFmtId="38" fontId="19" fillId="0" borderId="0" xfId="16" applyFont="1" applyFill="1" applyAlignment="1" applyProtection="1">
      <alignment vertical="center"/>
      <protection/>
    </xf>
    <xf numFmtId="0" fontId="18" fillId="2" borderId="7" xfId="24" applyFont="1" applyFill="1" applyBorder="1" applyAlignment="1">
      <alignment horizontal="center" vertical="center"/>
      <protection/>
    </xf>
    <xf numFmtId="0" fontId="19" fillId="2" borderId="15" xfId="24" applyFont="1" applyFill="1" applyBorder="1" applyAlignment="1">
      <alignment horizontal="center" vertical="center"/>
      <protection/>
    </xf>
    <xf numFmtId="0" fontId="12" fillId="2" borderId="0" xfId="0" applyFont="1" applyFill="1" applyAlignment="1">
      <alignment horizontal="right" vertical="center"/>
    </xf>
    <xf numFmtId="0" fontId="6" fillId="2" borderId="0" xfId="24" applyFont="1" applyFill="1" applyBorder="1" applyAlignment="1">
      <alignment horizontal="distributed" vertical="center" shrinkToFit="1"/>
      <protection/>
    </xf>
    <xf numFmtId="0" fontId="4" fillId="0" borderId="0" xfId="24" applyFont="1" applyAlignment="1">
      <alignment horizontal="distributed" shrinkToFit="1"/>
      <protection/>
    </xf>
    <xf numFmtId="0" fontId="2" fillId="0" borderId="0" xfId="24" applyFont="1" applyAlignment="1">
      <alignment horizontal="distributed" vertical="center" shrinkToFit="1"/>
      <protection/>
    </xf>
    <xf numFmtId="0" fontId="2" fillId="2" borderId="1" xfId="24" applyFont="1" applyFill="1" applyBorder="1" applyAlignment="1">
      <alignment horizontal="distributed" vertical="center" shrinkToFit="1"/>
      <protection/>
    </xf>
    <xf numFmtId="0" fontId="2" fillId="2" borderId="2" xfId="24" applyFont="1" applyFill="1" applyBorder="1" applyAlignment="1">
      <alignment horizontal="distributed" vertical="center" shrinkToFit="1"/>
      <protection/>
    </xf>
    <xf numFmtId="0" fontId="2" fillId="2" borderId="0" xfId="24" applyFont="1" applyFill="1" applyBorder="1" applyAlignment="1">
      <alignment horizontal="distributed" vertical="center" shrinkToFit="1"/>
      <protection/>
    </xf>
    <xf numFmtId="0" fontId="2" fillId="0" borderId="0" xfId="24" applyFont="1" applyFill="1" applyBorder="1" applyAlignment="1">
      <alignment horizontal="distributed" vertical="center" shrinkToFit="1"/>
      <protection/>
    </xf>
    <xf numFmtId="219" fontId="29" fillId="0" borderId="5" xfId="24" applyNumberFormat="1" applyFont="1" applyBorder="1">
      <alignment vertical="center"/>
      <protection/>
    </xf>
    <xf numFmtId="219" fontId="29" fillId="0" borderId="6" xfId="24" applyNumberFormat="1" applyFont="1" applyBorder="1">
      <alignment vertical="center"/>
      <protection/>
    </xf>
    <xf numFmtId="219" fontId="29" fillId="0" borderId="5" xfId="24" applyNumberFormat="1" applyFont="1" applyBorder="1" applyAlignment="1">
      <alignment horizontal="right" vertical="center"/>
      <protection/>
    </xf>
    <xf numFmtId="219" fontId="29" fillId="0" borderId="6" xfId="24" applyNumberFormat="1" applyFont="1" applyBorder="1" applyAlignment="1">
      <alignment horizontal="right" vertical="center"/>
      <protection/>
    </xf>
    <xf numFmtId="219" fontId="29" fillId="0" borderId="6" xfId="24" applyNumberFormat="1" applyFont="1" applyFill="1" applyBorder="1" applyAlignment="1">
      <alignment horizontal="right" vertical="center"/>
      <protection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17" fontId="19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6" fontId="7" fillId="0" borderId="6" xfId="24" applyNumberFormat="1" applyFont="1" applyBorder="1" applyAlignment="1">
      <alignment horizontal="right" vertical="center"/>
      <protection/>
    </xf>
    <xf numFmtId="186" fontId="7" fillId="4" borderId="5" xfId="24" applyNumberFormat="1" applyFont="1" applyFill="1" applyBorder="1">
      <alignment vertical="center"/>
      <protection/>
    </xf>
    <xf numFmtId="180" fontId="7" fillId="4" borderId="5" xfId="24" applyNumberFormat="1" applyFont="1" applyFill="1" applyBorder="1">
      <alignment vertical="center"/>
      <protection/>
    </xf>
    <xf numFmtId="180" fontId="7" fillId="4" borderId="5" xfId="24" applyNumberFormat="1" applyFont="1" applyFill="1" applyBorder="1" applyAlignment="1">
      <alignment horizontal="right" vertical="center"/>
      <protection/>
    </xf>
    <xf numFmtId="186" fontId="7" fillId="4" borderId="5" xfId="24" applyNumberFormat="1" applyFont="1" applyFill="1" applyBorder="1" applyAlignment="1">
      <alignment horizontal="right" vertical="center"/>
      <protection/>
    </xf>
    <xf numFmtId="186" fontId="7" fillId="4" borderId="6" xfId="24" applyNumberFormat="1" applyFont="1" applyFill="1" applyBorder="1">
      <alignment vertical="center"/>
      <protection/>
    </xf>
    <xf numFmtId="180" fontId="7" fillId="4" borderId="6" xfId="24" applyNumberFormat="1" applyFont="1" applyFill="1" applyBorder="1">
      <alignment vertical="center"/>
      <protection/>
    </xf>
    <xf numFmtId="180" fontId="7" fillId="4" borderId="6" xfId="24" applyNumberFormat="1" applyFont="1" applyFill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199" fontId="6" fillId="0" borderId="2" xfId="0" applyNumberFormat="1" applyFont="1" applyFill="1" applyBorder="1" applyAlignment="1">
      <alignment vertical="center"/>
    </xf>
    <xf numFmtId="38" fontId="28" fillId="0" borderId="1" xfId="16" applyFont="1" applyBorder="1" applyAlignment="1">
      <alignment horizontal="left" vertical="center"/>
    </xf>
    <xf numFmtId="199" fontId="28" fillId="0" borderId="2" xfId="20" applyNumberFormat="1" applyFont="1" applyBorder="1" applyAlignment="1">
      <alignment horizontal="left" vertical="center"/>
      <protection/>
    </xf>
    <xf numFmtId="0" fontId="28" fillId="0" borderId="0" xfId="20" applyFont="1" applyFill="1" applyBorder="1" applyAlignment="1">
      <alignment horizontal="left" vertical="center"/>
      <protection/>
    </xf>
    <xf numFmtId="0" fontId="28" fillId="0" borderId="0" xfId="20" applyFont="1" applyAlignment="1">
      <alignment horizontal="left" vertical="center"/>
      <protection/>
    </xf>
    <xf numFmtId="203" fontId="17" fillId="2" borderId="0" xfId="26" applyNumberFormat="1" applyFont="1" applyFill="1" applyBorder="1" applyAlignment="1">
      <alignment horizontal="distributed" vertical="center"/>
      <protection/>
    </xf>
    <xf numFmtId="208" fontId="17" fillId="2" borderId="0" xfId="26" applyNumberFormat="1" applyFont="1" applyFill="1" applyBorder="1" applyAlignment="1">
      <alignment horizontal="distributed" vertical="center"/>
      <protection/>
    </xf>
    <xf numFmtId="0" fontId="19" fillId="0" borderId="2" xfId="0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199" fontId="6" fillId="0" borderId="2" xfId="0" applyNumberFormat="1" applyFont="1" applyFill="1" applyBorder="1" applyAlignment="1">
      <alignment horizontal="right" vertical="center"/>
    </xf>
    <xf numFmtId="0" fontId="24" fillId="0" borderId="0" xfId="26" applyFont="1" applyAlignment="1">
      <alignment horizontal="center"/>
      <protection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86" fontId="7" fillId="0" borderId="5" xfId="24" applyNumberFormat="1" applyFont="1" applyFill="1" applyBorder="1">
      <alignment vertical="center"/>
      <protection/>
    </xf>
    <xf numFmtId="180" fontId="7" fillId="0" borderId="5" xfId="24" applyNumberFormat="1" applyFont="1" applyFill="1" applyBorder="1">
      <alignment vertical="center"/>
      <protection/>
    </xf>
    <xf numFmtId="180" fontId="7" fillId="0" borderId="5" xfId="24" applyNumberFormat="1" applyFont="1" applyFill="1" applyBorder="1" applyAlignment="1">
      <alignment horizontal="right" vertical="center"/>
      <protection/>
    </xf>
    <xf numFmtId="183" fontId="7" fillId="0" borderId="5" xfId="25" applyNumberFormat="1" applyFont="1" applyFill="1" applyBorder="1" applyAlignment="1">
      <alignment horizontal="right" vertical="center"/>
      <protection/>
    </xf>
    <xf numFmtId="180" fontId="41" fillId="0" borderId="0" xfId="26" applyNumberFormat="1" applyFont="1" applyBorder="1" applyAlignment="1" applyProtection="1">
      <alignment horizontal="right" vertical="center"/>
      <protection/>
    </xf>
    <xf numFmtId="0" fontId="8" fillId="2" borderId="0" xfId="26" applyFont="1" applyFill="1" applyBorder="1" applyAlignment="1">
      <alignment vertical="center" shrinkToFit="1"/>
      <protection/>
    </xf>
    <xf numFmtId="186" fontId="41" fillId="0" borderId="0" xfId="26" applyNumberFormat="1" applyFont="1" applyBorder="1" applyAlignment="1">
      <alignment horizontal="right" vertical="center"/>
      <protection/>
    </xf>
    <xf numFmtId="180" fontId="41" fillId="0" borderId="0" xfId="26" applyNumberFormat="1" applyFont="1" applyBorder="1" applyAlignment="1">
      <alignment horizontal="right" vertical="center"/>
      <protection/>
    </xf>
    <xf numFmtId="186" fontId="41" fillId="0" borderId="0" xfId="26" applyNumberFormat="1" applyFont="1" applyBorder="1" applyAlignment="1" applyProtection="1">
      <alignment horizontal="right" vertical="center"/>
      <protection/>
    </xf>
    <xf numFmtId="186" fontId="7" fillId="0" borderId="0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 shrinkToFit="1"/>
      <protection/>
    </xf>
    <xf numFmtId="186" fontId="41" fillId="0" borderId="0" xfId="26" applyNumberFormat="1" applyFont="1" applyFill="1" applyBorder="1" applyAlignment="1">
      <alignment horizontal="right" vertical="center"/>
      <protection/>
    </xf>
    <xf numFmtId="180" fontId="41" fillId="0" borderId="0" xfId="26" applyNumberFormat="1" applyFont="1" applyFill="1" applyBorder="1" applyAlignment="1">
      <alignment horizontal="right" vertical="center"/>
      <protection/>
    </xf>
    <xf numFmtId="186" fontId="41" fillId="0" borderId="0" xfId="26" applyNumberFormat="1" applyFont="1" applyFill="1" applyBorder="1" applyAlignment="1" applyProtection="1">
      <alignment horizontal="right" vertical="center"/>
      <protection/>
    </xf>
    <xf numFmtId="0" fontId="8" fillId="0" borderId="0" xfId="26" applyFont="1" applyFill="1" applyBorder="1" applyAlignment="1">
      <alignment horizontal="left" vertical="center" shrinkToFit="1"/>
      <protection/>
    </xf>
    <xf numFmtId="0" fontId="2" fillId="0" borderId="0" xfId="26" applyFont="1" applyAlignment="1">
      <alignment vertical="center"/>
      <protection/>
    </xf>
    <xf numFmtId="0" fontId="22" fillId="2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99" fontId="19" fillId="0" borderId="0" xfId="0" applyNumberFormat="1" applyFont="1" applyFill="1" applyBorder="1" applyAlignment="1" applyProtection="1">
      <alignment horizontal="right" vertical="center"/>
      <protection/>
    </xf>
    <xf numFmtId="199" fontId="19" fillId="0" borderId="2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180" fontId="19" fillId="0" borderId="0" xfId="16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38" fontId="21" fillId="0" borderId="0" xfId="16" applyFont="1" applyFill="1" applyBorder="1" applyAlignment="1" applyProtection="1">
      <alignment vertical="center"/>
      <protection/>
    </xf>
    <xf numFmtId="186" fontId="56" fillId="0" borderId="0" xfId="26" applyNumberFormat="1" applyFont="1" applyFill="1" applyBorder="1" applyAlignment="1">
      <alignment horizontal="left" vertical="center"/>
      <protection/>
    </xf>
    <xf numFmtId="38" fontId="7" fillId="0" borderId="0" xfId="16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left" vertical="center"/>
    </xf>
    <xf numFmtId="40" fontId="19" fillId="0" borderId="2" xfId="16" applyNumberFormat="1" applyFont="1" applyFill="1" applyBorder="1" applyAlignment="1">
      <alignment vertical="center"/>
    </xf>
    <xf numFmtId="40" fontId="19" fillId="0" borderId="2" xfId="16" applyNumberFormat="1" applyFont="1" applyFill="1" applyBorder="1" applyAlignment="1" applyProtection="1">
      <alignment vertical="center"/>
      <protection/>
    </xf>
    <xf numFmtId="195" fontId="19" fillId="0" borderId="2" xfId="16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180" fontId="7" fillId="0" borderId="5" xfId="15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8" fontId="2" fillId="0" borderId="0" xfId="16" applyFont="1" applyAlignment="1">
      <alignment/>
    </xf>
    <xf numFmtId="38" fontId="7" fillId="0" borderId="0" xfId="16" applyFont="1" applyBorder="1" applyAlignment="1">
      <alignment vertical="top"/>
    </xf>
    <xf numFmtId="38" fontId="2" fillId="0" borderId="0" xfId="16" applyFont="1" applyAlignment="1">
      <alignment vertical="top"/>
    </xf>
    <xf numFmtId="0" fontId="7" fillId="0" borderId="0" xfId="0" applyFont="1" applyAlignment="1">
      <alignment/>
    </xf>
    <xf numFmtId="199" fontId="5" fillId="0" borderId="2" xfId="0" applyNumberFormat="1" applyFont="1" applyFill="1" applyBorder="1" applyAlignment="1" quotePrefix="1">
      <alignment horizontal="right" vertical="center"/>
    </xf>
    <xf numFmtId="40" fontId="19" fillId="0" borderId="0" xfId="16" applyNumberFormat="1" applyFont="1" applyFill="1" applyBorder="1" applyAlignment="1">
      <alignment vertical="center"/>
    </xf>
    <xf numFmtId="40" fontId="19" fillId="0" borderId="0" xfId="16" applyNumberFormat="1" applyFont="1" applyFill="1" applyBorder="1" applyAlignment="1">
      <alignment horizontal="right" vertical="center"/>
    </xf>
    <xf numFmtId="40" fontId="19" fillId="0" borderId="0" xfId="16" applyNumberFormat="1" applyFont="1" applyFill="1" applyBorder="1" applyAlignment="1" applyProtection="1">
      <alignment vertical="center"/>
      <protection/>
    </xf>
    <xf numFmtId="198" fontId="19" fillId="0" borderId="0" xfId="1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193" fontId="19" fillId="0" borderId="0" xfId="16" applyNumberFormat="1" applyFont="1" applyFill="1" applyBorder="1" applyAlignment="1">
      <alignment vertical="center"/>
    </xf>
    <xf numFmtId="193" fontId="19" fillId="0" borderId="0" xfId="16" applyNumberFormat="1" applyFont="1" applyFill="1" applyBorder="1" applyAlignment="1" applyProtection="1">
      <alignment vertical="center"/>
      <protection/>
    </xf>
    <xf numFmtId="194" fontId="19" fillId="0" borderId="0" xfId="16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shrinkToFit="1"/>
    </xf>
    <xf numFmtId="193" fontId="19" fillId="0" borderId="2" xfId="16" applyNumberFormat="1" applyFont="1" applyFill="1" applyBorder="1" applyAlignment="1">
      <alignment vertical="center"/>
    </xf>
    <xf numFmtId="193" fontId="19" fillId="0" borderId="2" xfId="16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38" fontId="19" fillId="0" borderId="3" xfId="16" applyFont="1" applyFill="1" applyBorder="1" applyAlignment="1">
      <alignment vertical="center"/>
    </xf>
    <xf numFmtId="38" fontId="19" fillId="0" borderId="3" xfId="16" applyFont="1" applyFill="1" applyBorder="1" applyAlignment="1" applyProtection="1">
      <alignment vertical="center"/>
      <protection/>
    </xf>
    <xf numFmtId="199" fontId="2" fillId="0" borderId="0" xfId="0" applyNumberFormat="1" applyFont="1" applyFill="1" applyAlignment="1">
      <alignment vertical="center"/>
    </xf>
    <xf numFmtId="38" fontId="7" fillId="0" borderId="1" xfId="16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80" fontId="7" fillId="0" borderId="0" xfId="16" applyNumberFormat="1" applyFont="1" applyFill="1" applyBorder="1" applyAlignment="1">
      <alignment vertical="center"/>
    </xf>
    <xf numFmtId="180" fontId="19" fillId="0" borderId="0" xfId="16" applyNumberFormat="1" applyFont="1" applyFill="1" applyBorder="1" applyAlignment="1">
      <alignment vertical="center"/>
    </xf>
    <xf numFmtId="180" fontId="12" fillId="0" borderId="0" xfId="16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 quotePrefix="1">
      <alignment horizontal="right" vertical="center"/>
    </xf>
    <xf numFmtId="180" fontId="12" fillId="0" borderId="0" xfId="0" applyNumberFormat="1" applyFont="1" applyFill="1" applyBorder="1" applyAlignment="1" quotePrefix="1">
      <alignment horizontal="right" vertical="center"/>
    </xf>
    <xf numFmtId="180" fontId="19" fillId="0" borderId="0" xfId="0" applyNumberFormat="1" applyFont="1" applyFill="1" applyBorder="1" applyAlignment="1" applyProtection="1" quotePrefix="1">
      <alignment horizontal="right" vertical="center"/>
      <protection/>
    </xf>
    <xf numFmtId="38" fontId="16" fillId="0" borderId="2" xfId="16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21" fillId="0" borderId="2" xfId="16" applyFont="1" applyFill="1" applyBorder="1" applyAlignment="1">
      <alignment vertical="center"/>
    </xf>
    <xf numFmtId="38" fontId="13" fillId="0" borderId="3" xfId="16" applyFont="1" applyFill="1" applyBorder="1" applyAlignment="1">
      <alignment vertical="center"/>
    </xf>
    <xf numFmtId="38" fontId="21" fillId="0" borderId="2" xfId="16" applyFont="1" applyFill="1" applyBorder="1" applyAlignment="1" applyProtection="1">
      <alignment vertical="center"/>
      <protection/>
    </xf>
    <xf numFmtId="199" fontId="12" fillId="0" borderId="2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199" fontId="17" fillId="0" borderId="2" xfId="0" applyNumberFormat="1" applyFont="1" applyFill="1" applyBorder="1" applyAlignment="1">
      <alignment vertical="center"/>
    </xf>
    <xf numFmtId="199" fontId="34" fillId="0" borderId="2" xfId="0" applyNumberFormat="1" applyFont="1" applyFill="1" applyBorder="1" applyAlignment="1" quotePrefix="1">
      <alignment horizontal="right" vertical="center"/>
    </xf>
    <xf numFmtId="0" fontId="17" fillId="0" borderId="0" xfId="0" applyFont="1" applyFill="1" applyAlignment="1">
      <alignment vertical="center"/>
    </xf>
    <xf numFmtId="38" fontId="19" fillId="0" borderId="0" xfId="16" applyFont="1" applyFill="1" applyAlignment="1">
      <alignment vertical="center"/>
    </xf>
    <xf numFmtId="38" fontId="19" fillId="0" borderId="0" xfId="16" applyFont="1" applyFill="1" applyAlignment="1" applyProtection="1">
      <alignment vertical="center"/>
      <protection/>
    </xf>
    <xf numFmtId="38" fontId="34" fillId="0" borderId="0" xfId="16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9" fillId="0" borderId="0" xfId="0" applyFont="1" applyFill="1" applyAlignment="1" quotePrefix="1">
      <alignment horizontal="right" vertical="center"/>
    </xf>
    <xf numFmtId="180" fontId="19" fillId="0" borderId="0" xfId="15" applyNumberFormat="1" applyFont="1" applyFill="1" applyAlignment="1" applyProtection="1" quotePrefix="1">
      <alignment horizontal="right" vertical="center"/>
      <protection/>
    </xf>
    <xf numFmtId="0" fontId="34" fillId="0" borderId="0" xfId="0" applyFont="1" applyFill="1" applyAlignment="1" quotePrefix="1">
      <alignment horizontal="right" vertical="center"/>
    </xf>
    <xf numFmtId="199" fontId="17" fillId="0" borderId="0" xfId="0" applyNumberFormat="1" applyFont="1" applyFill="1" applyAlignment="1">
      <alignment horizontal="right" vertical="center"/>
    </xf>
    <xf numFmtId="199" fontId="17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 quotePrefix="1">
      <alignment horizontal="right" vertical="center"/>
    </xf>
    <xf numFmtId="199" fontId="19" fillId="0" borderId="0" xfId="0" applyNumberFormat="1" applyFont="1" applyFill="1" applyAlignment="1" applyProtection="1" quotePrefix="1">
      <alignment horizontal="right" vertical="center"/>
      <protection/>
    </xf>
    <xf numFmtId="38" fontId="34" fillId="0" borderId="0" xfId="16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right" vertical="center"/>
    </xf>
    <xf numFmtId="180" fontId="19" fillId="0" borderId="0" xfId="15" applyNumberFormat="1" applyFont="1" applyFill="1" applyBorder="1" applyAlignment="1" applyProtection="1" quotePrefix="1">
      <alignment horizontal="right" vertical="center"/>
      <protection/>
    </xf>
    <xf numFmtId="0" fontId="34" fillId="0" borderId="0" xfId="0" applyFont="1" applyFill="1" applyBorder="1" applyAlignment="1" quotePrefix="1">
      <alignment horizontal="right" vertical="center"/>
    </xf>
    <xf numFmtId="0" fontId="20" fillId="0" borderId="3" xfId="0" applyFont="1" applyFill="1" applyBorder="1" applyAlignment="1">
      <alignment vertical="center"/>
    </xf>
    <xf numFmtId="38" fontId="21" fillId="0" borderId="3" xfId="16" applyFont="1" applyFill="1" applyBorder="1" applyAlignment="1">
      <alignment vertical="center"/>
    </xf>
    <xf numFmtId="38" fontId="20" fillId="0" borderId="3" xfId="16" applyFont="1" applyFill="1" applyBorder="1" applyAlignment="1">
      <alignment vertical="center"/>
    </xf>
    <xf numFmtId="38" fontId="21" fillId="0" borderId="3" xfId="16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38" fontId="19" fillId="0" borderId="2" xfId="16" applyFont="1" applyFill="1" applyBorder="1" applyAlignment="1" applyProtection="1">
      <alignment vertical="center"/>
      <protection/>
    </xf>
    <xf numFmtId="183" fontId="19" fillId="0" borderId="2" xfId="16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vertical="center"/>
    </xf>
    <xf numFmtId="0" fontId="52" fillId="0" borderId="3" xfId="0" applyFont="1" applyFill="1" applyBorder="1" applyAlignment="1">
      <alignment horizontal="distributed" vertical="center"/>
    </xf>
    <xf numFmtId="0" fontId="5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20" applyFill="1">
      <alignment vertical="center"/>
      <protection/>
    </xf>
    <xf numFmtId="199" fontId="0" fillId="0" borderId="2" xfId="20" applyNumberFormat="1" applyFill="1" applyBorder="1">
      <alignment vertical="center"/>
      <protection/>
    </xf>
    <xf numFmtId="199" fontId="28" fillId="0" borderId="2" xfId="20" applyNumberFormat="1" applyFont="1" applyFill="1" applyBorder="1" applyAlignment="1">
      <alignment horizontal="right" vertical="center"/>
      <protection/>
    </xf>
    <xf numFmtId="199" fontId="28" fillId="0" borderId="2" xfId="20" applyNumberFormat="1" applyFont="1" applyFill="1" applyBorder="1" applyAlignment="1">
      <alignment horizontal="left" vertical="center"/>
      <protection/>
    </xf>
    <xf numFmtId="199" fontId="29" fillId="0" borderId="2" xfId="20" applyNumberFormat="1" applyFont="1" applyFill="1" applyBorder="1" applyAlignment="1">
      <alignment horizontal="right" vertical="center"/>
      <protection/>
    </xf>
    <xf numFmtId="199" fontId="29" fillId="0" borderId="2" xfId="20" applyNumberFormat="1" applyFont="1" applyFill="1" applyBorder="1" applyAlignment="1" applyProtection="1">
      <alignment horizontal="right" vertical="center"/>
      <protection/>
    </xf>
    <xf numFmtId="199" fontId="27" fillId="0" borderId="2" xfId="20" applyNumberFormat="1" applyFont="1" applyFill="1" applyBorder="1" applyAlignment="1">
      <alignment horizontal="right" vertical="center"/>
      <protection/>
    </xf>
    <xf numFmtId="199" fontId="0" fillId="0" borderId="0" xfId="20" applyNumberFormat="1" applyFill="1">
      <alignment vertical="center"/>
      <protection/>
    </xf>
    <xf numFmtId="38" fontId="0" fillId="0" borderId="1" xfId="16" applyFill="1" applyBorder="1" applyAlignment="1">
      <alignment vertical="center"/>
    </xf>
    <xf numFmtId="38" fontId="28" fillId="0" borderId="1" xfId="16" applyFont="1" applyFill="1" applyBorder="1" applyAlignment="1">
      <alignment horizontal="left" vertical="center"/>
    </xf>
    <xf numFmtId="38" fontId="29" fillId="0" borderId="1" xfId="16" applyFont="1" applyFill="1" applyBorder="1" applyAlignment="1">
      <alignment horizontal="right" vertical="center"/>
    </xf>
    <xf numFmtId="38" fontId="29" fillId="0" borderId="1" xfId="16" applyFont="1" applyFill="1" applyBorder="1" applyAlignment="1" applyProtection="1">
      <alignment horizontal="right" vertical="center"/>
      <protection/>
    </xf>
    <xf numFmtId="38" fontId="27" fillId="0" borderId="1" xfId="16" applyFont="1" applyFill="1" applyBorder="1" applyAlignment="1">
      <alignment horizontal="right" vertical="center"/>
    </xf>
    <xf numFmtId="38" fontId="0" fillId="0" borderId="0" xfId="16" applyFill="1" applyAlignment="1">
      <alignment vertical="center"/>
    </xf>
    <xf numFmtId="0" fontId="6" fillId="0" borderId="0" xfId="23" applyFont="1" applyFill="1" applyBorder="1" applyAlignment="1">
      <alignment horizontal="distributed" vertical="center"/>
      <protection/>
    </xf>
    <xf numFmtId="0" fontId="28" fillId="0" borderId="2" xfId="22" applyFont="1" applyFill="1" applyBorder="1">
      <alignment vertical="center"/>
      <protection/>
    </xf>
    <xf numFmtId="184" fontId="29" fillId="0" borderId="2" xfId="22" applyNumberFormat="1" applyFont="1" applyFill="1" applyBorder="1" applyAlignment="1">
      <alignment horizontal="right" vertical="center"/>
      <protection/>
    </xf>
    <xf numFmtId="184" fontId="29" fillId="0" borderId="2" xfId="22" applyNumberFormat="1" applyFont="1" applyFill="1" applyBorder="1" applyAlignment="1" applyProtection="1">
      <alignment horizontal="right" vertical="center"/>
      <protection/>
    </xf>
    <xf numFmtId="0" fontId="17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192" fontId="19" fillId="0" borderId="1" xfId="16" applyNumberFormat="1" applyFont="1" applyFill="1" applyBorder="1" applyAlignment="1">
      <alignment vertical="center"/>
    </xf>
    <xf numFmtId="192" fontId="19" fillId="0" borderId="1" xfId="16" applyNumberFormat="1" applyFont="1" applyFill="1" applyBorder="1" applyAlignment="1" applyProtection="1">
      <alignment vertical="center"/>
      <protection/>
    </xf>
    <xf numFmtId="192" fontId="19" fillId="0" borderId="0" xfId="16" applyNumberFormat="1" applyFont="1" applyFill="1" applyBorder="1" applyAlignment="1">
      <alignment vertical="center"/>
    </xf>
    <xf numFmtId="192" fontId="19" fillId="0" borderId="0" xfId="16" applyNumberFormat="1" applyFont="1" applyFill="1" applyBorder="1" applyAlignment="1" applyProtection="1">
      <alignment vertical="center"/>
      <protection/>
    </xf>
    <xf numFmtId="192" fontId="19" fillId="0" borderId="2" xfId="16" applyNumberFormat="1" applyFont="1" applyFill="1" applyBorder="1" applyAlignment="1">
      <alignment vertical="center"/>
    </xf>
    <xf numFmtId="192" fontId="19" fillId="0" borderId="2" xfId="16" applyNumberFormat="1" applyFont="1" applyFill="1" applyBorder="1" applyAlignment="1" applyProtection="1">
      <alignment vertical="center"/>
      <protection/>
    </xf>
    <xf numFmtId="38" fontId="17" fillId="0" borderId="0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vertical="center"/>
    </xf>
    <xf numFmtId="200" fontId="2" fillId="0" borderId="0" xfId="16" applyNumberFormat="1" applyFont="1" applyFill="1" applyBorder="1" applyAlignment="1">
      <alignment vertical="center"/>
    </xf>
    <xf numFmtId="200" fontId="17" fillId="0" borderId="3" xfId="16" applyNumberFormat="1" applyFont="1" applyFill="1" applyBorder="1" applyAlignment="1">
      <alignment horizontal="distributed" vertical="center"/>
    </xf>
    <xf numFmtId="200" fontId="19" fillId="0" borderId="3" xfId="16" applyNumberFormat="1" applyFont="1" applyFill="1" applyBorder="1" applyAlignment="1">
      <alignment vertical="center"/>
    </xf>
    <xf numFmtId="200" fontId="5" fillId="0" borderId="0" xfId="16" applyNumberFormat="1" applyFont="1" applyFill="1" applyBorder="1" applyAlignment="1">
      <alignment vertical="center"/>
    </xf>
    <xf numFmtId="200" fontId="2" fillId="0" borderId="3" xfId="16" applyNumberFormat="1" applyFont="1" applyFill="1" applyBorder="1" applyAlignment="1">
      <alignment vertical="center"/>
    </xf>
    <xf numFmtId="200" fontId="19" fillId="0" borderId="0" xfId="16" applyNumberFormat="1" applyFont="1" applyFill="1" applyBorder="1" applyAlignment="1">
      <alignment vertical="center"/>
    </xf>
    <xf numFmtId="38" fontId="19" fillId="0" borderId="0" xfId="16" applyFont="1" applyFill="1" applyBorder="1" applyAlignment="1">
      <alignment vertical="center"/>
    </xf>
    <xf numFmtId="38" fontId="19" fillId="0" borderId="0" xfId="16" applyFont="1" applyFill="1" applyBorder="1" applyAlignment="1" applyProtection="1">
      <alignment vertical="center"/>
      <protection/>
    </xf>
    <xf numFmtId="200" fontId="2" fillId="0" borderId="3" xfId="16" applyNumberFormat="1" applyFont="1" applyFill="1" applyBorder="1" applyAlignment="1">
      <alignment horizontal="distributed" vertical="center"/>
    </xf>
    <xf numFmtId="200" fontId="19" fillId="0" borderId="3" xfId="16" applyNumberFormat="1" applyFont="1" applyFill="1" applyBorder="1" applyAlignment="1">
      <alignment vertical="center"/>
    </xf>
    <xf numFmtId="200" fontId="5" fillId="0" borderId="3" xfId="16" applyNumberFormat="1" applyFont="1" applyFill="1" applyBorder="1" applyAlignment="1">
      <alignment horizontal="distributed" vertical="center"/>
    </xf>
    <xf numFmtId="200" fontId="2" fillId="0" borderId="0" xfId="16" applyNumberFormat="1" applyFont="1" applyFill="1" applyAlignment="1">
      <alignment vertical="center"/>
    </xf>
    <xf numFmtId="200" fontId="5" fillId="0" borderId="0" xfId="16" applyNumberFormat="1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/>
    </xf>
    <xf numFmtId="38" fontId="16" fillId="0" borderId="1" xfId="16" applyFont="1" applyFill="1" applyBorder="1" applyAlignment="1">
      <alignment vertical="center"/>
    </xf>
    <xf numFmtId="38" fontId="16" fillId="0" borderId="0" xfId="16" applyFont="1" applyFill="1" applyBorder="1" applyAlignment="1">
      <alignment vertical="center"/>
    </xf>
    <xf numFmtId="38" fontId="69" fillId="0" borderId="0" xfId="16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8" fontId="21" fillId="0" borderId="1" xfId="16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21" fillId="0" borderId="1" xfId="16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>
      <alignment horizontal="distributed" vertical="center"/>
    </xf>
    <xf numFmtId="0" fontId="20" fillId="3" borderId="3" xfId="0" applyFont="1" applyFill="1" applyBorder="1" applyAlignment="1">
      <alignment vertical="center"/>
    </xf>
    <xf numFmtId="38" fontId="69" fillId="0" borderId="0" xfId="16" applyFont="1" applyBorder="1" applyAlignment="1">
      <alignment vertical="center"/>
    </xf>
    <xf numFmtId="38" fontId="69" fillId="0" borderId="3" xfId="16" applyFont="1" applyFill="1" applyBorder="1" applyAlignment="1">
      <alignment vertical="center"/>
    </xf>
    <xf numFmtId="38" fontId="20" fillId="0" borderId="0" xfId="0" applyNumberFormat="1" applyFont="1" applyAlignment="1">
      <alignment vertical="center"/>
    </xf>
    <xf numFmtId="199" fontId="29" fillId="0" borderId="0" xfId="20" applyNumberFormat="1" applyFont="1" applyFill="1" applyBorder="1" applyAlignment="1" applyProtection="1">
      <alignment horizontal="right" vertical="center"/>
      <protection/>
    </xf>
    <xf numFmtId="199" fontId="29" fillId="0" borderId="0" xfId="0" applyNumberFormat="1" applyFont="1" applyFill="1" applyBorder="1" applyAlignment="1">
      <alignment horizontal="right" vertical="center"/>
    </xf>
    <xf numFmtId="199" fontId="29" fillId="0" borderId="2" xfId="0" applyNumberFormat="1" applyFont="1" applyFill="1" applyBorder="1" applyAlignment="1">
      <alignment horizontal="right" vertical="center"/>
    </xf>
    <xf numFmtId="0" fontId="6" fillId="2" borderId="0" xfId="25" applyFont="1" applyFill="1" applyBorder="1" applyAlignment="1">
      <alignment vertical="center"/>
      <protection/>
    </xf>
    <xf numFmtId="0" fontId="6" fillId="0" borderId="0" xfId="25" applyFont="1" applyFill="1" applyBorder="1" applyAlignment="1">
      <alignment horizontal="distributed" vertical="center"/>
      <protection/>
    </xf>
    <xf numFmtId="180" fontId="7" fillId="0" borderId="5" xfId="25" applyNumberFormat="1" applyFont="1" applyFill="1" applyBorder="1">
      <alignment vertical="center"/>
      <protection/>
    </xf>
    <xf numFmtId="0" fontId="2" fillId="0" borderId="0" xfId="25" applyFont="1" applyFill="1" applyBorder="1">
      <alignment vertical="center"/>
      <protection/>
    </xf>
    <xf numFmtId="180" fontId="7" fillId="0" borderId="0" xfId="25" applyNumberFormat="1" applyFont="1" applyFill="1" applyBorder="1" applyProtection="1">
      <alignment vertical="center"/>
      <protection/>
    </xf>
    <xf numFmtId="0" fontId="23" fillId="2" borderId="0" xfId="25" applyFont="1" applyFill="1" applyBorder="1" applyAlignment="1">
      <alignment horizontal="left" vertical="center"/>
      <protection/>
    </xf>
    <xf numFmtId="186" fontId="40" fillId="0" borderId="0" xfId="25" applyNumberFormat="1" applyFont="1" applyBorder="1" applyProtection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186" fontId="7" fillId="0" borderId="3" xfId="25" applyNumberFormat="1" applyFont="1" applyBorder="1" applyProtection="1">
      <alignment vertical="center"/>
      <protection/>
    </xf>
    <xf numFmtId="186" fontId="7" fillId="0" borderId="0" xfId="25" applyNumberFormat="1" applyFont="1" applyBorder="1" applyAlignment="1" applyProtection="1">
      <alignment horizontal="right" vertical="center"/>
      <protection/>
    </xf>
    <xf numFmtId="207" fontId="7" fillId="0" borderId="0" xfId="25" applyNumberFormat="1" applyFont="1" applyBorder="1" applyProtection="1">
      <alignment vertical="center"/>
      <protection/>
    </xf>
    <xf numFmtId="183" fontId="7" fillId="0" borderId="3" xfId="25" applyNumberFormat="1" applyFont="1" applyFill="1" applyBorder="1" applyAlignment="1">
      <alignment horizontal="right" vertical="center"/>
      <protection/>
    </xf>
    <xf numFmtId="183" fontId="7" fillId="0" borderId="0" xfId="25" applyNumberFormat="1" applyFont="1" applyFill="1" applyBorder="1" applyAlignment="1">
      <alignment horizontal="right" vertical="center"/>
      <protection/>
    </xf>
    <xf numFmtId="180" fontId="7" fillId="4" borderId="0" xfId="25" applyNumberFormat="1" applyFont="1" applyFill="1" applyBorder="1" applyProtection="1">
      <alignment vertical="center"/>
      <protection/>
    </xf>
    <xf numFmtId="183" fontId="7" fillId="4" borderId="0" xfId="25" applyNumberFormat="1" applyFont="1" applyFill="1" applyBorder="1" applyAlignment="1" applyProtection="1">
      <alignment horizontal="right" vertical="center"/>
      <protection/>
    </xf>
    <xf numFmtId="186" fontId="7" fillId="0" borderId="2" xfId="25" applyNumberFormat="1" applyFont="1" applyBorder="1" applyProtection="1">
      <alignment vertical="center"/>
      <protection/>
    </xf>
    <xf numFmtId="180" fontId="7" fillId="0" borderId="0" xfId="25" applyNumberFormat="1" applyFont="1" applyBorder="1" applyProtection="1">
      <alignment vertical="center"/>
      <protection/>
    </xf>
    <xf numFmtId="180" fontId="40" fillId="0" borderId="0" xfId="25" applyNumberFormat="1" applyFont="1" applyBorder="1" applyProtection="1">
      <alignment vertical="center"/>
      <protection/>
    </xf>
    <xf numFmtId="180" fontId="7" fillId="0" borderId="0" xfId="25" applyNumberFormat="1" applyFont="1" applyBorder="1" applyAlignment="1" applyProtection="1">
      <alignment horizontal="right"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183" fontId="7" fillId="0" borderId="10" xfId="25" applyNumberFormat="1" applyFont="1" applyFill="1" applyBorder="1">
      <alignment vertical="center"/>
      <protection/>
    </xf>
    <xf numFmtId="180" fontId="7" fillId="0" borderId="9" xfId="25" applyNumberFormat="1" applyFont="1" applyFill="1" applyBorder="1">
      <alignment vertical="center"/>
      <protection/>
    </xf>
    <xf numFmtId="0" fontId="2" fillId="4" borderId="0" xfId="24" applyFont="1" applyFill="1" applyBorder="1">
      <alignment vertical="center"/>
      <protection/>
    </xf>
    <xf numFmtId="180" fontId="7" fillId="0" borderId="0" xfId="24" applyNumberFormat="1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 shrinkToFit="1"/>
    </xf>
    <xf numFmtId="221" fontId="29" fillId="0" borderId="1" xfId="16" applyNumberFormat="1" applyFont="1" applyBorder="1" applyAlignment="1" applyProtection="1">
      <alignment horizontal="right" vertical="center"/>
      <protection/>
    </xf>
    <xf numFmtId="221" fontId="19" fillId="0" borderId="3" xfId="16" applyNumberFormat="1" applyFont="1" applyFill="1" applyBorder="1" applyAlignment="1" applyProtection="1">
      <alignment vertical="center"/>
      <protection/>
    </xf>
    <xf numFmtId="0" fontId="19" fillId="2" borderId="2" xfId="24" applyFont="1" applyFill="1" applyBorder="1" applyAlignment="1">
      <alignment horizontal="center" vertical="center"/>
      <protection/>
    </xf>
    <xf numFmtId="186" fontId="7" fillId="0" borderId="10" xfId="24" applyNumberFormat="1" applyFont="1" applyBorder="1">
      <alignment vertical="center"/>
      <protection/>
    </xf>
    <xf numFmtId="186" fontId="7" fillId="0" borderId="10" xfId="24" applyNumberFormat="1" applyFont="1" applyBorder="1" applyAlignment="1">
      <alignment horizontal="right" vertical="center"/>
      <protection/>
    </xf>
    <xf numFmtId="219" fontId="29" fillId="0" borderId="12" xfId="24" applyNumberFormat="1" applyFont="1" applyBorder="1">
      <alignment vertical="center"/>
      <protection/>
    </xf>
    <xf numFmtId="219" fontId="29" fillId="0" borderId="12" xfId="24" applyNumberFormat="1" applyFont="1" applyBorder="1" applyAlignment="1">
      <alignment horizontal="right" vertical="center"/>
      <protection/>
    </xf>
    <xf numFmtId="219" fontId="29" fillId="0" borderId="1" xfId="24" applyNumberFormat="1" applyFont="1" applyBorder="1" applyProtection="1">
      <alignment vertical="center"/>
      <protection/>
    </xf>
    <xf numFmtId="219" fontId="29" fillId="0" borderId="0" xfId="24" applyNumberFormat="1" applyFont="1" applyBorder="1" applyProtection="1">
      <alignment vertical="center"/>
      <protection/>
    </xf>
    <xf numFmtId="219" fontId="29" fillId="0" borderId="2" xfId="24" applyNumberFormat="1" applyFont="1" applyBorder="1" applyAlignment="1" applyProtection="1">
      <alignment horizontal="right" vertical="center"/>
      <protection/>
    </xf>
    <xf numFmtId="219" fontId="29" fillId="0" borderId="3" xfId="24" applyNumberFormat="1" applyFont="1" applyBorder="1" applyAlignment="1" applyProtection="1">
      <alignment horizontal="right" vertical="center"/>
      <protection/>
    </xf>
    <xf numFmtId="220" fontId="29" fillId="0" borderId="3" xfId="24" applyNumberFormat="1" applyFont="1" applyBorder="1" applyProtection="1">
      <alignment vertical="center"/>
      <protection/>
    </xf>
    <xf numFmtId="0" fontId="6" fillId="0" borderId="0" xfId="24" applyFont="1" applyFill="1" applyBorder="1" applyAlignment="1">
      <alignment horizontal="distributed" vertical="center" shrinkToFit="1"/>
      <protection/>
    </xf>
    <xf numFmtId="186" fontId="7" fillId="0" borderId="10" xfId="24" applyNumberFormat="1" applyFont="1" applyFill="1" applyBorder="1">
      <alignment vertical="center"/>
      <protection/>
    </xf>
    <xf numFmtId="219" fontId="29" fillId="0" borderId="5" xfId="24" applyNumberFormat="1" applyFont="1" applyFill="1" applyBorder="1">
      <alignment vertical="center"/>
      <protection/>
    </xf>
    <xf numFmtId="219" fontId="29" fillId="0" borderId="9" xfId="24" applyNumberFormat="1" applyFont="1" applyFill="1" applyBorder="1">
      <alignment vertical="center"/>
      <protection/>
    </xf>
    <xf numFmtId="219" fontId="29" fillId="0" borderId="0" xfId="24" applyNumberFormat="1" applyFont="1" applyFill="1" applyBorder="1" applyProtection="1">
      <alignment vertical="center"/>
      <protection/>
    </xf>
    <xf numFmtId="221" fontId="19" fillId="0" borderId="3" xfId="16" applyNumberFormat="1" applyFont="1" applyFill="1" applyBorder="1" applyAlignment="1">
      <alignment vertical="center"/>
    </xf>
    <xf numFmtId="221" fontId="19" fillId="0" borderId="0" xfId="16" applyNumberFormat="1" applyFont="1" applyFill="1" applyBorder="1" applyAlignment="1" applyProtection="1">
      <alignment vertical="center"/>
      <protection/>
    </xf>
    <xf numFmtId="221" fontId="19" fillId="0" borderId="2" xfId="16" applyNumberFormat="1" applyFont="1" applyFill="1" applyBorder="1" applyAlignment="1" applyProtection="1">
      <alignment vertical="center"/>
      <protection/>
    </xf>
    <xf numFmtId="221" fontId="19" fillId="0" borderId="3" xfId="16" applyNumberFormat="1" applyFont="1" applyFill="1" applyBorder="1" applyAlignment="1" applyProtection="1">
      <alignment vertical="center"/>
      <protection/>
    </xf>
    <xf numFmtId="221" fontId="19" fillId="0" borderId="3" xfId="16" applyNumberFormat="1" applyFont="1" applyFill="1" applyBorder="1" applyAlignment="1">
      <alignment vertical="center"/>
    </xf>
    <xf numFmtId="221" fontId="17" fillId="0" borderId="3" xfId="16" applyNumberFormat="1" applyFont="1" applyFill="1" applyBorder="1" applyAlignment="1">
      <alignment horizontal="distributed" vertical="center"/>
    </xf>
    <xf numFmtId="0" fontId="19" fillId="0" borderId="0" xfId="25" applyFont="1" applyBorder="1" applyAlignment="1">
      <alignment horizontal="center" vertical="center"/>
      <protection/>
    </xf>
    <xf numFmtId="0" fontId="6" fillId="2" borderId="0" xfId="24" applyFont="1" applyFill="1" applyBorder="1" applyAlignment="1">
      <alignment horizontal="left" vertical="center"/>
      <protection/>
    </xf>
    <xf numFmtId="186" fontId="7" fillId="0" borderId="8" xfId="24" applyNumberFormat="1" applyFont="1" applyBorder="1">
      <alignment vertical="center"/>
      <protection/>
    </xf>
    <xf numFmtId="186" fontId="7" fillId="0" borderId="11" xfId="24" applyNumberFormat="1" applyFont="1" applyBorder="1">
      <alignment vertical="center"/>
      <protection/>
    </xf>
    <xf numFmtId="186" fontId="7" fillId="4" borderId="10" xfId="24" applyNumberFormat="1" applyFont="1" applyFill="1" applyBorder="1" applyAlignment="1">
      <alignment horizontal="right" vertical="center"/>
      <protection/>
    </xf>
    <xf numFmtId="186" fontId="7" fillId="4" borderId="10" xfId="24" applyNumberFormat="1" applyFont="1" applyFill="1" applyBorder="1">
      <alignment vertical="center"/>
      <protection/>
    </xf>
    <xf numFmtId="186" fontId="7" fillId="0" borderId="11" xfId="24" applyNumberFormat="1" applyFont="1" applyBorder="1" applyAlignment="1">
      <alignment horizontal="right" vertical="center"/>
      <protection/>
    </xf>
    <xf numFmtId="186" fontId="7" fillId="4" borderId="11" xfId="24" applyNumberFormat="1" applyFont="1" applyFill="1" applyBorder="1">
      <alignment vertical="center"/>
      <protection/>
    </xf>
    <xf numFmtId="0" fontId="2" fillId="4" borderId="0" xfId="24" applyFont="1" applyFill="1">
      <alignment vertical="center"/>
      <protection/>
    </xf>
    <xf numFmtId="0" fontId="6" fillId="4" borderId="0" xfId="24" applyFont="1" applyFill="1" applyBorder="1" applyAlignment="1">
      <alignment horizontal="left" vertical="center"/>
      <protection/>
    </xf>
    <xf numFmtId="0" fontId="6" fillId="4" borderId="0" xfId="24" applyFont="1" applyFill="1" applyBorder="1" applyAlignment="1">
      <alignment horizontal="left"/>
      <protection/>
    </xf>
    <xf numFmtId="0" fontId="6" fillId="4" borderId="0" xfId="24" applyFont="1" applyFill="1" applyBorder="1" applyAlignment="1">
      <alignment horizontal="left" vertical="center" wrapText="1"/>
      <protection/>
    </xf>
    <xf numFmtId="186" fontId="19" fillId="0" borderId="0" xfId="24" applyNumberFormat="1" applyFont="1" applyBorder="1" applyProtection="1">
      <alignment vertical="center"/>
      <protection/>
    </xf>
    <xf numFmtId="186" fontId="19" fillId="0" borderId="2" xfId="24" applyNumberFormat="1" applyFont="1" applyBorder="1" applyProtection="1">
      <alignment vertical="center"/>
      <protection/>
    </xf>
    <xf numFmtId="0" fontId="18" fillId="2" borderId="1" xfId="26" applyFont="1" applyFill="1" applyBorder="1" applyAlignment="1">
      <alignment horizontal="center" vertical="center"/>
      <protection/>
    </xf>
    <xf numFmtId="0" fontId="19" fillId="0" borderId="0" xfId="26" applyFont="1" applyBorder="1" applyAlignment="1">
      <alignment horizontal="center" vertical="center"/>
      <protection/>
    </xf>
    <xf numFmtId="180" fontId="7" fillId="0" borderId="7" xfId="24" applyNumberFormat="1" applyFont="1" applyBorder="1">
      <alignment vertical="center"/>
      <protection/>
    </xf>
    <xf numFmtId="180" fontId="7" fillId="0" borderId="15" xfId="24" applyNumberFormat="1" applyFont="1" applyBorder="1">
      <alignment vertical="center"/>
      <protection/>
    </xf>
    <xf numFmtId="180" fontId="7" fillId="0" borderId="9" xfId="15" applyNumberFormat="1" applyFont="1" applyBorder="1" applyAlignment="1">
      <alignment horizontal="right" vertical="center"/>
    </xf>
    <xf numFmtId="180" fontId="7" fillId="0" borderId="9" xfId="24" applyNumberFormat="1" applyFont="1" applyBorder="1">
      <alignment vertical="center"/>
      <protection/>
    </xf>
    <xf numFmtId="180" fontId="7" fillId="4" borderId="9" xfId="24" applyNumberFormat="1" applyFont="1" applyFill="1" applyBorder="1">
      <alignment vertical="center"/>
      <protection/>
    </xf>
    <xf numFmtId="180" fontId="7" fillId="4" borderId="15" xfId="24" applyNumberFormat="1" applyFont="1" applyFill="1" applyBorder="1">
      <alignment vertical="center"/>
      <protection/>
    </xf>
    <xf numFmtId="180" fontId="7" fillId="0" borderId="9" xfId="24" applyNumberFormat="1" applyFont="1" applyFill="1" applyBorder="1" applyAlignment="1">
      <alignment horizontal="right" vertical="center"/>
      <protection/>
    </xf>
    <xf numFmtId="180" fontId="7" fillId="4" borderId="9" xfId="24" applyNumberFormat="1" applyFont="1" applyFill="1" applyBorder="1" applyAlignment="1">
      <alignment horizontal="right" vertical="center"/>
      <protection/>
    </xf>
    <xf numFmtId="180" fontId="7" fillId="4" borderId="15" xfId="24" applyNumberFormat="1" applyFont="1" applyFill="1" applyBorder="1" applyAlignment="1">
      <alignment horizontal="right" vertical="center"/>
      <protection/>
    </xf>
    <xf numFmtId="186" fontId="19" fillId="0" borderId="1" xfId="24" applyNumberFormat="1" applyFont="1" applyBorder="1" applyProtection="1">
      <alignment vertical="center"/>
      <protection/>
    </xf>
    <xf numFmtId="186" fontId="19" fillId="0" borderId="1" xfId="24" applyNumberFormat="1" applyFont="1" applyBorder="1" applyAlignment="1">
      <alignment horizontal="right" vertical="center"/>
      <protection/>
    </xf>
    <xf numFmtId="186" fontId="19" fillId="0" borderId="3" xfId="24" applyNumberFormat="1" applyFont="1" applyBorder="1" applyProtection="1">
      <alignment vertical="center"/>
      <protection/>
    </xf>
    <xf numFmtId="186" fontId="19" fillId="4" borderId="0" xfId="24" applyNumberFormat="1" applyFont="1" applyFill="1" applyBorder="1" applyProtection="1">
      <alignment vertical="center"/>
      <protection/>
    </xf>
    <xf numFmtId="180" fontId="19" fillId="0" borderId="1" xfId="24" applyNumberFormat="1" applyFont="1" applyFill="1" applyBorder="1" applyAlignment="1" applyProtection="1">
      <alignment horizontal="right" vertical="center"/>
      <protection/>
    </xf>
    <xf numFmtId="180" fontId="19" fillId="0" borderId="2" xfId="24" applyNumberFormat="1" applyFont="1" applyFill="1" applyBorder="1" applyAlignment="1" applyProtection="1">
      <alignment horizontal="right" vertical="center"/>
      <protection/>
    </xf>
    <xf numFmtId="180" fontId="19" fillId="4" borderId="0" xfId="24" applyNumberFormat="1" applyFont="1" applyFill="1" applyBorder="1" applyAlignment="1" applyProtection="1">
      <alignment horizontal="right" vertical="center"/>
      <protection/>
    </xf>
    <xf numFmtId="220" fontId="19" fillId="0" borderId="1" xfId="24" applyNumberFormat="1" applyFont="1" applyBorder="1" applyProtection="1">
      <alignment vertical="center"/>
      <protection/>
    </xf>
    <xf numFmtId="220" fontId="19" fillId="0" borderId="2" xfId="24" applyNumberFormat="1" applyFont="1" applyBorder="1" applyProtection="1">
      <alignment vertical="center"/>
      <protection/>
    </xf>
    <xf numFmtId="220" fontId="19" fillId="0" borderId="3" xfId="24" applyNumberFormat="1" applyFont="1" applyBorder="1" applyProtection="1">
      <alignment vertical="center"/>
      <protection/>
    </xf>
    <xf numFmtId="220" fontId="19" fillId="4" borderId="0" xfId="24" applyNumberFormat="1" applyFont="1" applyFill="1" applyBorder="1" applyProtection="1">
      <alignment vertical="center"/>
      <protection/>
    </xf>
    <xf numFmtId="220" fontId="19" fillId="0" borderId="0" xfId="24" applyNumberFormat="1" applyFont="1" applyBorder="1" applyProtection="1">
      <alignment vertical="center"/>
      <protection/>
    </xf>
    <xf numFmtId="186" fontId="19" fillId="0" borderId="1" xfId="24" applyNumberFormat="1" applyFont="1" applyFill="1" applyBorder="1" applyAlignment="1" applyProtection="1">
      <alignment horizontal="right" vertical="center"/>
      <protection/>
    </xf>
    <xf numFmtId="186" fontId="19" fillId="0" borderId="2" xfId="24" applyNumberFormat="1" applyFont="1" applyFill="1" applyBorder="1" applyAlignment="1" applyProtection="1">
      <alignment horizontal="right" vertical="center"/>
      <protection/>
    </xf>
    <xf numFmtId="221" fontId="19" fillId="0" borderId="2" xfId="24" applyNumberFormat="1" applyFont="1" applyFill="1" applyBorder="1" applyAlignment="1" applyProtection="1">
      <alignment horizontal="right" vertical="center"/>
      <protection/>
    </xf>
    <xf numFmtId="221" fontId="19" fillId="0" borderId="3" xfId="24" applyNumberFormat="1" applyFont="1" applyBorder="1" applyProtection="1">
      <alignment vertical="center"/>
      <protection/>
    </xf>
    <xf numFmtId="0" fontId="18" fillId="2" borderId="1" xfId="24" applyFont="1" applyFill="1" applyBorder="1" applyAlignment="1">
      <alignment horizontal="right" vertical="center"/>
      <protection/>
    </xf>
    <xf numFmtId="0" fontId="19" fillId="2" borderId="2" xfId="24" applyFont="1" applyFill="1" applyBorder="1" applyAlignment="1">
      <alignment horizontal="right" vertical="center"/>
      <protection/>
    </xf>
    <xf numFmtId="180" fontId="19" fillId="0" borderId="0" xfId="24" applyNumberFormat="1" applyFont="1" applyBorder="1" applyProtection="1">
      <alignment vertical="center"/>
      <protection/>
    </xf>
    <xf numFmtId="0" fontId="23" fillId="0" borderId="2" xfId="24" applyFont="1" applyFill="1" applyBorder="1" applyAlignment="1">
      <alignment horizontal="left" vertical="center"/>
      <protection/>
    </xf>
    <xf numFmtId="0" fontId="2" fillId="0" borderId="2" xfId="24" applyFont="1" applyFill="1" applyBorder="1">
      <alignment vertical="center"/>
      <protection/>
    </xf>
    <xf numFmtId="180" fontId="19" fillId="0" borderId="3" xfId="24" applyNumberFormat="1" applyFont="1" applyBorder="1" applyProtection="1">
      <alignment vertical="center"/>
      <protection/>
    </xf>
    <xf numFmtId="220" fontId="19" fillId="0" borderId="1" xfId="24" applyNumberFormat="1" applyFont="1" applyFill="1" applyBorder="1" applyAlignment="1" applyProtection="1">
      <alignment horizontal="right" vertical="center"/>
      <protection/>
    </xf>
    <xf numFmtId="220" fontId="19" fillId="0" borderId="2" xfId="24" applyNumberFormat="1" applyFont="1" applyFill="1" applyBorder="1" applyAlignment="1" applyProtection="1">
      <alignment horizontal="right" vertical="center"/>
      <protection/>
    </xf>
    <xf numFmtId="220" fontId="19" fillId="4" borderId="0" xfId="24" applyNumberFormat="1" applyFont="1" applyFill="1" applyBorder="1" applyAlignment="1" applyProtection="1">
      <alignment horizontal="right" vertical="center"/>
      <protection/>
    </xf>
    <xf numFmtId="0" fontId="27" fillId="0" borderId="0" xfId="25" applyFont="1" applyBorder="1" applyAlignment="1">
      <alignment horizontal="center" vertical="center"/>
      <protection/>
    </xf>
    <xf numFmtId="38" fontId="2" fillId="4" borderId="0" xfId="16" applyFont="1" applyFill="1" applyBorder="1" applyAlignment="1">
      <alignment vertical="center"/>
    </xf>
    <xf numFmtId="38" fontId="19" fillId="4" borderId="0" xfId="16" applyFont="1" applyFill="1" applyBorder="1" applyAlignment="1">
      <alignment vertical="center"/>
    </xf>
    <xf numFmtId="38" fontId="5" fillId="4" borderId="0" xfId="16" applyFont="1" applyFill="1" applyBorder="1" applyAlignment="1">
      <alignment vertical="center"/>
    </xf>
    <xf numFmtId="38" fontId="17" fillId="4" borderId="0" xfId="16" applyFont="1" applyFill="1" applyBorder="1" applyAlignment="1">
      <alignment horizontal="distributed" vertical="center"/>
    </xf>
    <xf numFmtId="38" fontId="2" fillId="4" borderId="0" xfId="16" applyFont="1" applyFill="1" applyAlignment="1">
      <alignment vertical="center"/>
    </xf>
    <xf numFmtId="38" fontId="19" fillId="4" borderId="0" xfId="16" applyFont="1" applyFill="1" applyBorder="1" applyAlignment="1" applyProtection="1">
      <alignment vertical="center"/>
      <protection/>
    </xf>
    <xf numFmtId="38" fontId="17" fillId="4" borderId="0" xfId="16" applyFont="1" applyFill="1" applyBorder="1" applyAlignment="1">
      <alignment vertical="center"/>
    </xf>
    <xf numFmtId="38" fontId="2" fillId="4" borderId="0" xfId="16" applyFont="1" applyFill="1" applyBorder="1" applyAlignment="1">
      <alignment vertical="center"/>
    </xf>
    <xf numFmtId="0" fontId="6" fillId="2" borderId="0" xfId="25" applyFont="1" applyFill="1" applyBorder="1" applyAlignment="1">
      <alignment horizontal="left" vertical="center"/>
      <protection/>
    </xf>
    <xf numFmtId="0" fontId="6" fillId="2" borderId="0" xfId="25" applyFont="1" applyFill="1" applyBorder="1" applyAlignment="1">
      <alignment horizontal="left"/>
      <protection/>
    </xf>
    <xf numFmtId="0" fontId="6" fillId="2" borderId="0" xfId="25" applyFont="1" applyFill="1" applyBorder="1" applyAlignment="1">
      <alignment horizontal="left" vertical="center" wrapText="1"/>
      <protection/>
    </xf>
    <xf numFmtId="0" fontId="73" fillId="0" borderId="0" xfId="25" applyFont="1" applyAlignment="1">
      <alignment/>
      <protection/>
    </xf>
    <xf numFmtId="0" fontId="73" fillId="0" borderId="0" xfId="25" applyFont="1" applyAlignment="1">
      <alignment horizontal="distributed"/>
      <protection/>
    </xf>
    <xf numFmtId="0" fontId="6" fillId="2" borderId="0" xfId="25" applyFont="1" applyFill="1" applyBorder="1" applyAlignment="1">
      <alignment horizontal="left" vertical="center" shrinkToFit="1"/>
      <protection/>
    </xf>
    <xf numFmtId="0" fontId="6" fillId="2" borderId="2" xfId="25" applyFont="1" applyFill="1" applyBorder="1" applyAlignment="1">
      <alignment vertical="center"/>
      <protection/>
    </xf>
    <xf numFmtId="0" fontId="24" fillId="0" borderId="0" xfId="25" applyFont="1" applyAlignment="1">
      <alignment horizontal="left"/>
      <protection/>
    </xf>
    <xf numFmtId="183" fontId="7" fillId="0" borderId="0" xfId="25" applyNumberFormat="1" applyFont="1" applyFill="1" applyBorder="1" applyAlignment="1" applyProtection="1">
      <alignment horizontal="right" vertical="center"/>
      <protection/>
    </xf>
    <xf numFmtId="0" fontId="2" fillId="0" borderId="0" xfId="25" applyFont="1" applyBorder="1">
      <alignment vertical="center"/>
      <protection/>
    </xf>
    <xf numFmtId="0" fontId="19" fillId="0" borderId="0" xfId="25" applyFont="1" applyBorder="1">
      <alignment vertical="center"/>
      <protection/>
    </xf>
    <xf numFmtId="180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>
      <alignment vertical="center"/>
      <protection/>
    </xf>
    <xf numFmtId="186" fontId="40" fillId="0" borderId="0" xfId="25" applyNumberFormat="1" applyFont="1" applyBorder="1">
      <alignment vertical="center"/>
      <protection/>
    </xf>
    <xf numFmtId="180" fontId="40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Alignment="1">
      <alignment horizontal="right" vertical="center"/>
      <protection/>
    </xf>
    <xf numFmtId="206" fontId="7" fillId="0" borderId="0" xfId="25" applyNumberFormat="1" applyFont="1" applyBorder="1">
      <alignment vertical="center"/>
      <protection/>
    </xf>
    <xf numFmtId="206" fontId="7" fillId="0" borderId="0" xfId="25" applyNumberFormat="1" applyFont="1" applyBorder="1" applyProtection="1">
      <alignment vertical="center"/>
      <protection/>
    </xf>
    <xf numFmtId="207" fontId="7" fillId="0" borderId="0" xfId="25" applyNumberFormat="1" applyFont="1" applyBorder="1">
      <alignment vertical="center"/>
      <protection/>
    </xf>
    <xf numFmtId="186" fontId="7" fillId="5" borderId="0" xfId="25" applyNumberFormat="1" applyFont="1" applyFill="1" applyBorder="1">
      <alignment vertical="center"/>
      <protection/>
    </xf>
    <xf numFmtId="180" fontId="7" fillId="5" borderId="0" xfId="25" applyNumberFormat="1" applyFont="1" applyFill="1" applyBorder="1">
      <alignment vertical="center"/>
      <protection/>
    </xf>
    <xf numFmtId="180" fontId="7" fillId="0" borderId="0" xfId="25" applyNumberFormat="1" applyFont="1" applyBorder="1" applyAlignment="1">
      <alignment horizontal="right" vertical="center"/>
      <protection/>
    </xf>
    <xf numFmtId="206" fontId="7" fillId="0" borderId="0" xfId="25" applyNumberFormat="1" applyFont="1" applyBorder="1" applyAlignment="1">
      <alignment horizontal="right" vertical="center"/>
      <protection/>
    </xf>
    <xf numFmtId="183" fontId="7" fillId="0" borderId="0" xfId="25" applyNumberFormat="1" applyFont="1" applyBorder="1" applyAlignment="1">
      <alignment horizontal="right" vertical="center"/>
      <protection/>
    </xf>
    <xf numFmtId="207" fontId="7" fillId="0" borderId="0" xfId="25" applyNumberFormat="1" applyFont="1" applyBorder="1" applyAlignment="1">
      <alignment horizontal="right" vertical="center"/>
      <protection/>
    </xf>
    <xf numFmtId="0" fontId="2" fillId="2" borderId="0" xfId="25" applyFont="1" applyFill="1" applyBorder="1" applyAlignment="1">
      <alignment horizontal="left" vertical="center"/>
      <protection/>
    </xf>
    <xf numFmtId="186" fontId="40" fillId="0" borderId="0" xfId="25" applyNumberFormat="1" applyFont="1" applyFill="1" applyBorder="1">
      <alignment vertical="center"/>
      <protection/>
    </xf>
    <xf numFmtId="180" fontId="40" fillId="0" borderId="0" xfId="25" applyNumberFormat="1" applyFont="1" applyFill="1" applyBorder="1">
      <alignment vertical="center"/>
      <protection/>
    </xf>
    <xf numFmtId="0" fontId="2" fillId="2" borderId="0" xfId="25" applyFont="1" applyFill="1" applyBorder="1" applyAlignment="1">
      <alignment horizontal="distributed" vertical="center"/>
      <protection/>
    </xf>
    <xf numFmtId="183" fontId="7" fillId="4" borderId="0" xfId="25" applyNumberFormat="1" applyFont="1" applyFill="1" applyBorder="1">
      <alignment vertical="center"/>
      <protection/>
    </xf>
    <xf numFmtId="180" fontId="7" fillId="4" borderId="0" xfId="25" applyNumberFormat="1" applyFont="1" applyFill="1" applyBorder="1">
      <alignment vertical="center"/>
      <protection/>
    </xf>
    <xf numFmtId="186" fontId="40" fillId="4" borderId="0" xfId="25" applyNumberFormat="1" applyFont="1" applyFill="1" applyBorder="1">
      <alignment vertical="center"/>
      <protection/>
    </xf>
    <xf numFmtId="180" fontId="40" fillId="4" borderId="0" xfId="25" applyNumberFormat="1" applyFont="1" applyFill="1" applyBorder="1">
      <alignment vertical="center"/>
      <protection/>
    </xf>
    <xf numFmtId="183" fontId="7" fillId="4" borderId="0" xfId="25" applyNumberFormat="1" applyFont="1" applyFill="1" applyBorder="1" applyAlignment="1">
      <alignment horizontal="right" vertical="center"/>
      <protection/>
    </xf>
    <xf numFmtId="0" fontId="18" fillId="2" borderId="1" xfId="25" applyFont="1" applyFill="1" applyBorder="1" applyAlignment="1">
      <alignment horizontal="right" vertical="center"/>
      <protection/>
    </xf>
    <xf numFmtId="0" fontId="2" fillId="2" borderId="2" xfId="25" applyFont="1" applyFill="1" applyBorder="1">
      <alignment vertical="center"/>
      <protection/>
    </xf>
    <xf numFmtId="186" fontId="7" fillId="0" borderId="2" xfId="25" applyNumberFormat="1" applyFont="1" applyBorder="1">
      <alignment vertical="center"/>
      <protection/>
    </xf>
    <xf numFmtId="180" fontId="7" fillId="0" borderId="2" xfId="25" applyNumberFormat="1" applyFont="1" applyBorder="1">
      <alignment vertical="center"/>
      <protection/>
    </xf>
    <xf numFmtId="0" fontId="6" fillId="2" borderId="2" xfId="25" applyFont="1" applyFill="1" applyBorder="1" applyAlignment="1">
      <alignment horizontal="distributed" vertical="center"/>
      <protection/>
    </xf>
    <xf numFmtId="0" fontId="19" fillId="2" borderId="2" xfId="25" applyFont="1" applyFill="1" applyBorder="1" applyAlignment="1">
      <alignment horizontal="right" vertical="center"/>
      <protection/>
    </xf>
    <xf numFmtId="183" fontId="7" fillId="0" borderId="3" xfId="25" applyNumberFormat="1" applyFont="1" applyFill="1" applyBorder="1" applyAlignment="1" applyProtection="1">
      <alignment horizontal="right" vertical="center"/>
      <protection/>
    </xf>
    <xf numFmtId="0" fontId="27" fillId="0" borderId="0" xfId="26" applyFont="1" applyBorder="1" applyAlignment="1">
      <alignment horizontal="center" vertical="center"/>
      <protection/>
    </xf>
    <xf numFmtId="180" fontId="41" fillId="0" borderId="7" xfId="26" applyNumberFormat="1" applyFont="1" applyBorder="1" applyAlignment="1">
      <alignment horizontal="right" vertical="center"/>
      <protection/>
    </xf>
    <xf numFmtId="180" fontId="43" fillId="0" borderId="9" xfId="26" applyNumberFormat="1" applyFont="1" applyBorder="1" applyAlignment="1">
      <alignment horizontal="right" vertical="center"/>
      <protection/>
    </xf>
    <xf numFmtId="180" fontId="41" fillId="0" borderId="9" xfId="26" applyNumberFormat="1" applyFont="1" applyBorder="1" applyAlignment="1">
      <alignment horizontal="right" vertical="center"/>
      <protection/>
    </xf>
    <xf numFmtId="180" fontId="41" fillId="0" borderId="12" xfId="26" applyNumberFormat="1" applyFont="1" applyBorder="1" applyAlignment="1">
      <alignment horizontal="right" vertical="center"/>
      <protection/>
    </xf>
    <xf numFmtId="208" fontId="41" fillId="0" borderId="9" xfId="26" applyNumberFormat="1" applyFont="1" applyBorder="1" applyAlignment="1">
      <alignment horizontal="right" vertical="center"/>
      <protection/>
    </xf>
    <xf numFmtId="180" fontId="41" fillId="0" borderId="15" xfId="26" applyNumberFormat="1" applyFont="1" applyBorder="1" applyAlignment="1">
      <alignment horizontal="right" vertical="center"/>
      <protection/>
    </xf>
    <xf numFmtId="0" fontId="24" fillId="0" borderId="0" xfId="26" applyFont="1" applyAlignment="1">
      <alignment horizontal="left"/>
      <protection/>
    </xf>
    <xf numFmtId="0" fontId="2" fillId="0" borderId="0" xfId="26" applyFont="1" applyAlignment="1">
      <alignment horizontal="left" vertical="center"/>
      <protection/>
    </xf>
    <xf numFmtId="0" fontId="2" fillId="2" borderId="1" xfId="26" applyFont="1" applyFill="1" applyBorder="1" applyAlignment="1">
      <alignment horizontal="left" vertical="center"/>
      <protection/>
    </xf>
    <xf numFmtId="0" fontId="6" fillId="2" borderId="1" xfId="26" applyFont="1" applyFill="1" applyBorder="1" applyAlignment="1">
      <alignment horizontal="left" vertical="center"/>
      <protection/>
    </xf>
    <xf numFmtId="0" fontId="2" fillId="2" borderId="0" xfId="26" applyFont="1" applyFill="1" applyBorder="1" applyAlignment="1">
      <alignment horizontal="left" vertical="center"/>
      <protection/>
    </xf>
    <xf numFmtId="0" fontId="6" fillId="2" borderId="0" xfId="26" applyFont="1" applyFill="1" applyBorder="1" applyAlignment="1">
      <alignment horizontal="left" vertical="center"/>
      <protection/>
    </xf>
    <xf numFmtId="0" fontId="6" fillId="2" borderId="0" xfId="26" applyFont="1" applyFill="1" applyBorder="1" applyAlignment="1">
      <alignment horizontal="left"/>
      <protection/>
    </xf>
    <xf numFmtId="0" fontId="6" fillId="2" borderId="0" xfId="26" applyFont="1" applyFill="1" applyBorder="1" applyAlignment="1">
      <alignment horizontal="left" vertical="center" wrapText="1"/>
      <protection/>
    </xf>
    <xf numFmtId="203" fontId="6" fillId="2" borderId="0" xfId="26" applyNumberFormat="1" applyFont="1" applyFill="1" applyBorder="1" applyAlignment="1">
      <alignment horizontal="left" vertical="center"/>
      <protection/>
    </xf>
    <xf numFmtId="186" fontId="7" fillId="0" borderId="0" xfId="26" applyNumberFormat="1" applyFont="1" applyFill="1" applyBorder="1" applyAlignment="1">
      <alignment horizontal="left" vertical="center"/>
      <protection/>
    </xf>
    <xf numFmtId="0" fontId="52" fillId="0" borderId="0" xfId="26" applyFont="1" applyAlignment="1">
      <alignment horizontal="left"/>
      <protection/>
    </xf>
    <xf numFmtId="203" fontId="6" fillId="2" borderId="0" xfId="26" applyNumberFormat="1" applyFont="1" applyFill="1" applyBorder="1" applyAlignment="1">
      <alignment horizontal="left" vertical="center" shrinkToFit="1"/>
      <protection/>
    </xf>
    <xf numFmtId="186" fontId="19" fillId="0" borderId="0" xfId="26" applyNumberFormat="1" applyFont="1" applyFill="1" applyBorder="1" applyAlignment="1">
      <alignment horizontal="left" vertical="center"/>
      <protection/>
    </xf>
    <xf numFmtId="0" fontId="6" fillId="0" borderId="0" xfId="26" applyFont="1" applyFill="1" applyBorder="1" applyAlignment="1">
      <alignment horizontal="left" vertical="center" shrinkToFit="1"/>
      <protection/>
    </xf>
    <xf numFmtId="0" fontId="6" fillId="2" borderId="2" xfId="26" applyFont="1" applyFill="1" applyBorder="1" applyAlignment="1">
      <alignment horizontal="left" vertical="center"/>
      <protection/>
    </xf>
    <xf numFmtId="0" fontId="6" fillId="0" borderId="0" xfId="26" applyFont="1" applyFill="1" applyBorder="1" applyAlignment="1">
      <alignment horizontal="left" vertical="center"/>
      <protection/>
    </xf>
    <xf numFmtId="180" fontId="43" fillId="0" borderId="0" xfId="26" applyNumberFormat="1" applyFont="1" applyBorder="1" applyAlignment="1" applyProtection="1">
      <alignment horizontal="right" vertical="center"/>
      <protection/>
    </xf>
    <xf numFmtId="180" fontId="57" fillId="0" borderId="0" xfId="26" applyNumberFormat="1" applyFont="1" applyBorder="1" applyAlignment="1" applyProtection="1">
      <alignment horizontal="right" vertical="center"/>
      <protection/>
    </xf>
    <xf numFmtId="186" fontId="7" fillId="2" borderId="0" xfId="26" applyNumberFormat="1" applyFont="1" applyFill="1" applyBorder="1" applyAlignment="1">
      <alignment horizontal="left" vertical="center"/>
      <protection/>
    </xf>
    <xf numFmtId="203" fontId="7" fillId="2" borderId="0" xfId="26" applyNumberFormat="1" applyFont="1" applyFill="1" applyBorder="1" applyAlignment="1">
      <alignment horizontal="left" vertical="center"/>
      <protection/>
    </xf>
    <xf numFmtId="186" fontId="6" fillId="2" borderId="0" xfId="26" applyNumberFormat="1" applyFont="1" applyFill="1" applyBorder="1" applyAlignment="1">
      <alignment horizontal="left" vertical="center"/>
      <protection/>
    </xf>
    <xf numFmtId="0" fontId="2" fillId="2" borderId="2" xfId="26" applyFont="1" applyFill="1" applyBorder="1" applyAlignment="1">
      <alignment horizontal="left" vertical="center"/>
      <protection/>
    </xf>
    <xf numFmtId="0" fontId="19" fillId="2" borderId="2" xfId="26" applyFont="1" applyFill="1" applyBorder="1" applyAlignment="1">
      <alignment horizontal="center" vertical="center"/>
      <protection/>
    </xf>
    <xf numFmtId="186" fontId="7" fillId="2" borderId="2" xfId="26" applyNumberFormat="1" applyFont="1" applyFill="1" applyBorder="1" applyAlignment="1">
      <alignment horizontal="left" vertical="center"/>
      <protection/>
    </xf>
    <xf numFmtId="0" fontId="18" fillId="2" borderId="1" xfId="26" applyFont="1" applyFill="1" applyBorder="1" applyAlignment="1">
      <alignment horizontal="right" vertical="center"/>
      <protection/>
    </xf>
    <xf numFmtId="0" fontId="2" fillId="2" borderId="1" xfId="26" applyFont="1" applyFill="1" applyBorder="1" applyAlignment="1">
      <alignment horizontal="right" vertical="center"/>
      <protection/>
    </xf>
    <xf numFmtId="0" fontId="19" fillId="2" borderId="2" xfId="26" applyFont="1" applyFill="1" applyBorder="1" applyAlignment="1">
      <alignment horizontal="right" vertical="center"/>
      <protection/>
    </xf>
    <xf numFmtId="0" fontId="2" fillId="2" borderId="2" xfId="26" applyFont="1" applyFill="1" applyBorder="1" applyAlignment="1">
      <alignment horizontal="right" vertical="center"/>
      <protection/>
    </xf>
    <xf numFmtId="0" fontId="6" fillId="2" borderId="0" xfId="26" applyFont="1" applyFill="1" applyBorder="1" applyAlignment="1">
      <alignment horizontal="left" vertical="center" shrinkToFit="1"/>
      <protection/>
    </xf>
    <xf numFmtId="0" fontId="6" fillId="2" borderId="2" xfId="26" applyFont="1" applyFill="1" applyBorder="1" applyAlignment="1">
      <alignment horizontal="left" vertical="center" shrinkToFit="1"/>
      <protection/>
    </xf>
    <xf numFmtId="0" fontId="52" fillId="0" borderId="0" xfId="26" applyFont="1" applyAlignment="1">
      <alignment horizontal="left" shrinkToFit="1"/>
      <protection/>
    </xf>
    <xf numFmtId="0" fontId="2" fillId="0" borderId="0" xfId="26" applyFont="1" applyAlignment="1">
      <alignment horizontal="left" vertical="center" shrinkToFit="1"/>
      <protection/>
    </xf>
    <xf numFmtId="0" fontId="6" fillId="2" borderId="1" xfId="26" applyFont="1" applyFill="1" applyBorder="1" applyAlignment="1">
      <alignment horizontal="left" vertical="center" shrinkToFit="1"/>
      <protection/>
    </xf>
    <xf numFmtId="208" fontId="6" fillId="2" borderId="0" xfId="26" applyNumberFormat="1" applyFont="1" applyFill="1" applyBorder="1" applyAlignment="1">
      <alignment horizontal="left" vertical="center" shrinkToFit="1"/>
      <protection/>
    </xf>
    <xf numFmtId="186" fontId="6" fillId="2" borderId="0" xfId="26" applyNumberFormat="1" applyFont="1" applyFill="1" applyBorder="1" applyAlignment="1">
      <alignment horizontal="left" vertical="center" shrinkToFit="1"/>
      <protection/>
    </xf>
    <xf numFmtId="0" fontId="6" fillId="0" borderId="0" xfId="26" applyFont="1" applyAlignment="1">
      <alignment horizontal="left" vertical="center" shrinkToFit="1"/>
      <protection/>
    </xf>
    <xf numFmtId="0" fontId="6" fillId="2" borderId="1" xfId="26" applyFont="1" applyFill="1" applyBorder="1" applyAlignment="1">
      <alignment horizontal="right" vertical="center" shrinkToFit="1"/>
      <protection/>
    </xf>
    <xf numFmtId="0" fontId="6" fillId="2" borderId="2" xfId="26" applyFont="1" applyFill="1" applyBorder="1" applyAlignment="1">
      <alignment horizontal="right" vertical="center" shrinkToFit="1"/>
      <protection/>
    </xf>
    <xf numFmtId="0" fontId="2" fillId="2" borderId="0" xfId="26" applyFont="1" applyFill="1" applyBorder="1" applyAlignment="1">
      <alignment vertical="center" shrinkToFit="1"/>
      <protection/>
    </xf>
    <xf numFmtId="203" fontId="6" fillId="2" borderId="0" xfId="26" applyNumberFormat="1" applyFont="1" applyFill="1" applyBorder="1" applyAlignment="1">
      <alignment vertical="center" shrinkToFit="1"/>
      <protection/>
    </xf>
    <xf numFmtId="186" fontId="19" fillId="2" borderId="0" xfId="26" applyNumberFormat="1" applyFont="1" applyFill="1" applyBorder="1" applyAlignment="1">
      <alignment horizontal="left" vertical="center"/>
      <protection/>
    </xf>
    <xf numFmtId="203" fontId="19" fillId="2" borderId="0" xfId="26" applyNumberFormat="1" applyFont="1" applyFill="1" applyBorder="1" applyAlignment="1">
      <alignment horizontal="left" vertical="center"/>
      <protection/>
    </xf>
    <xf numFmtId="186" fontId="19" fillId="2" borderId="2" xfId="26" applyNumberFormat="1" applyFont="1" applyFill="1" applyBorder="1" applyAlignment="1">
      <alignment horizontal="left" vertical="center"/>
      <protection/>
    </xf>
    <xf numFmtId="186" fontId="7" fillId="0" borderId="1" xfId="26" applyNumberFormat="1" applyFont="1" applyBorder="1" applyAlignment="1" applyProtection="1">
      <alignment horizontal="right" vertical="center"/>
      <protection/>
    </xf>
    <xf numFmtId="186" fontId="7" fillId="0" borderId="0" xfId="26" applyNumberFormat="1" applyFont="1" applyBorder="1" applyAlignment="1" applyProtection="1">
      <alignment horizontal="right" vertical="center"/>
      <protection/>
    </xf>
    <xf numFmtId="186" fontId="7" fillId="0" borderId="3" xfId="26" applyNumberFormat="1" applyFont="1" applyBorder="1" applyAlignment="1" applyProtection="1">
      <alignment horizontal="right" vertical="center"/>
      <protection/>
    </xf>
    <xf numFmtId="206" fontId="7" fillId="0" borderId="0" xfId="26" applyNumberFormat="1" applyFont="1" applyBorder="1" applyAlignment="1" applyProtection="1">
      <alignment horizontal="right" vertical="center"/>
      <protection/>
    </xf>
    <xf numFmtId="186" fontId="7" fillId="0" borderId="2" xfId="26" applyNumberFormat="1" applyFont="1" applyBorder="1" applyAlignment="1" applyProtection="1">
      <alignment horizontal="right" vertical="center"/>
      <protection/>
    </xf>
    <xf numFmtId="186" fontId="40" fillId="0" borderId="0" xfId="26" applyNumberFormat="1" applyFont="1" applyBorder="1" applyAlignment="1" applyProtection="1">
      <alignment horizontal="right" vertical="center"/>
      <protection/>
    </xf>
    <xf numFmtId="186" fontId="58" fillId="0" borderId="0" xfId="26" applyNumberFormat="1" applyFont="1" applyBorder="1" applyAlignment="1" applyProtection="1">
      <alignment horizontal="right" vertical="center"/>
      <protection/>
    </xf>
    <xf numFmtId="206" fontId="58" fillId="0" borderId="0" xfId="26" applyNumberFormat="1" applyFont="1" applyBorder="1" applyAlignment="1" applyProtection="1">
      <alignment horizontal="right" vertical="center"/>
      <protection/>
    </xf>
    <xf numFmtId="220" fontId="7" fillId="0" borderId="0" xfId="26" applyNumberFormat="1" applyFont="1" applyBorder="1" applyAlignment="1" applyProtection="1">
      <alignment horizontal="right" vertical="center"/>
      <protection/>
    </xf>
    <xf numFmtId="206" fontId="7" fillId="0" borderId="3" xfId="26" applyNumberFormat="1" applyFont="1" applyBorder="1" applyAlignment="1" applyProtection="1">
      <alignment horizontal="right" vertical="center"/>
      <protection/>
    </xf>
    <xf numFmtId="186" fontId="58" fillId="0" borderId="1" xfId="26" applyNumberFormat="1" applyFont="1" applyBorder="1" applyAlignment="1" applyProtection="1">
      <alignment horizontal="right" vertical="center"/>
      <protection/>
    </xf>
    <xf numFmtId="0" fontId="6" fillId="2" borderId="2" xfId="24" applyFont="1" applyFill="1" applyBorder="1" applyAlignment="1">
      <alignment horizontal="distributed" vertical="center" shrinkToFit="1"/>
      <protection/>
    </xf>
    <xf numFmtId="219" fontId="29" fillId="0" borderId="2" xfId="24" applyNumberFormat="1" applyFont="1" applyBorder="1" applyProtection="1">
      <alignment vertical="center"/>
      <protection/>
    </xf>
    <xf numFmtId="38" fontId="4" fillId="0" borderId="2" xfId="16" applyFont="1" applyBorder="1" applyAlignment="1">
      <alignment/>
    </xf>
    <xf numFmtId="38" fontId="0" fillId="0" borderId="2" xfId="16" applyBorder="1" applyAlignment="1">
      <alignment vertical="center"/>
    </xf>
    <xf numFmtId="38" fontId="19" fillId="0" borderId="2" xfId="16" applyFont="1" applyBorder="1" applyAlignment="1">
      <alignment vertical="center"/>
    </xf>
    <xf numFmtId="38" fontId="7" fillId="0" borderId="2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5" fillId="2" borderId="1" xfId="20" applyFont="1" applyFill="1" applyBorder="1" applyAlignment="1">
      <alignment horizontal="right" vertical="center"/>
      <protection/>
    </xf>
    <xf numFmtId="0" fontId="26" fillId="2" borderId="1" xfId="20" applyFont="1" applyFill="1" applyBorder="1" applyAlignment="1">
      <alignment horizontal="right" vertical="center"/>
      <protection/>
    </xf>
    <xf numFmtId="0" fontId="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41" fillId="2" borderId="2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2" fillId="4" borderId="0" xfId="26" applyFont="1" applyFill="1">
      <alignment vertical="center"/>
      <protection/>
    </xf>
    <xf numFmtId="0" fontId="2" fillId="4" borderId="9" xfId="26" applyFont="1" applyFill="1" applyBorder="1">
      <alignment vertical="center"/>
      <protection/>
    </xf>
    <xf numFmtId="0" fontId="6" fillId="4" borderId="0" xfId="26" applyFont="1" applyFill="1" applyBorder="1" applyAlignment="1">
      <alignment horizontal="distributed" vertical="center"/>
      <protection/>
    </xf>
    <xf numFmtId="0" fontId="17" fillId="4" borderId="0" xfId="26" applyFont="1" applyFill="1" applyBorder="1" applyAlignment="1">
      <alignment horizontal="distributed" vertical="center"/>
      <protection/>
    </xf>
    <xf numFmtId="0" fontId="2" fillId="4" borderId="10" xfId="26" applyFont="1" applyFill="1" applyBorder="1">
      <alignment vertical="center"/>
      <protection/>
    </xf>
    <xf numFmtId="186" fontId="41" fillId="4" borderId="5" xfId="26" applyNumberFormat="1" applyFont="1" applyFill="1" applyBorder="1" applyAlignment="1">
      <alignment horizontal="right" vertical="center"/>
      <protection/>
    </xf>
    <xf numFmtId="180" fontId="41" fillId="4" borderId="5" xfId="26" applyNumberFormat="1" applyFont="1" applyFill="1" applyBorder="1" applyAlignment="1">
      <alignment horizontal="right" vertical="center"/>
      <protection/>
    </xf>
    <xf numFmtId="180" fontId="41" fillId="4" borderId="9" xfId="26" applyNumberFormat="1" applyFont="1" applyFill="1" applyBorder="1" applyAlignment="1">
      <alignment horizontal="right" vertical="center"/>
      <protection/>
    </xf>
    <xf numFmtId="0" fontId="2" fillId="4" borderId="0" xfId="26" applyFont="1" applyFill="1" applyBorder="1" applyAlignment="1">
      <alignment horizontal="left" vertical="center"/>
      <protection/>
    </xf>
    <xf numFmtId="0" fontId="6" fillId="4" borderId="0" xfId="26" applyFont="1" applyFill="1" applyBorder="1" applyAlignment="1">
      <alignment horizontal="left" vertical="center"/>
      <protection/>
    </xf>
    <xf numFmtId="0" fontId="6" fillId="4" borderId="0" xfId="26" applyFont="1" applyFill="1" applyBorder="1" applyAlignment="1">
      <alignment horizontal="left" vertical="center" shrinkToFit="1"/>
      <protection/>
    </xf>
    <xf numFmtId="186" fontId="7" fillId="4" borderId="0" xfId="26" applyNumberFormat="1" applyFont="1" applyFill="1" applyBorder="1" applyAlignment="1" applyProtection="1">
      <alignment horizontal="right" vertical="center"/>
      <protection/>
    </xf>
    <xf numFmtId="180" fontId="41" fillId="4" borderId="0" xfId="26" applyNumberFormat="1" applyFont="1" applyFill="1" applyBorder="1" applyAlignment="1" applyProtection="1">
      <alignment horizontal="right" vertical="center"/>
      <protection/>
    </xf>
    <xf numFmtId="38" fontId="28" fillId="0" borderId="1" xfId="16" applyFont="1" applyFill="1" applyBorder="1" applyAlignment="1">
      <alignment horizontal="distributed" vertical="center"/>
    </xf>
    <xf numFmtId="0" fontId="6" fillId="2" borderId="0" xfId="26" applyFont="1" applyFill="1" applyBorder="1" applyAlignment="1">
      <alignment vertical="center" shrinkToFit="1"/>
      <protection/>
    </xf>
    <xf numFmtId="208" fontId="6" fillId="2" borderId="0" xfId="26" applyNumberFormat="1" applyFont="1" applyFill="1" applyBorder="1" applyAlignment="1">
      <alignment horizontal="left" vertical="center"/>
      <protection/>
    </xf>
    <xf numFmtId="208" fontId="19" fillId="2" borderId="0" xfId="26" applyNumberFormat="1" applyFont="1" applyFill="1" applyBorder="1" applyAlignment="1">
      <alignment horizontal="left" vertical="center"/>
      <protection/>
    </xf>
    <xf numFmtId="0" fontId="2" fillId="2" borderId="0" xfId="26" applyFont="1" applyFill="1" applyAlignment="1">
      <alignment horizontal="left" vertical="center"/>
      <protection/>
    </xf>
    <xf numFmtId="0" fontId="6" fillId="2" borderId="0" xfId="24" applyFont="1" applyFill="1" applyBorder="1" applyAlignment="1">
      <alignment horizontal="left" vertical="center" wrapText="1"/>
      <protection/>
    </xf>
    <xf numFmtId="0" fontId="6" fillId="2" borderId="2" xfId="24" applyFont="1" applyFill="1" applyBorder="1" applyAlignment="1">
      <alignment horizontal="left" vertical="center"/>
      <protection/>
    </xf>
    <xf numFmtId="0" fontId="2" fillId="4" borderId="0" xfId="0" applyFont="1" applyFill="1" applyBorder="1" applyAlignment="1">
      <alignment vertical="center"/>
    </xf>
    <xf numFmtId="199" fontId="19" fillId="0" borderId="3" xfId="24" applyNumberFormat="1" applyFont="1" applyBorder="1" applyProtection="1">
      <alignment vertical="center"/>
      <protection/>
    </xf>
    <xf numFmtId="0" fontId="2" fillId="4" borderId="0" xfId="0" applyFont="1" applyFill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24" fillId="0" borderId="0" xfId="21" applyFont="1" applyAlignment="1">
      <alignment horizontal="center"/>
      <protection/>
    </xf>
    <xf numFmtId="0" fontId="2" fillId="0" borderId="0" xfId="21" applyFont="1">
      <alignment vertical="center"/>
      <protection/>
    </xf>
    <xf numFmtId="0" fontId="0" fillId="0" borderId="0" xfId="21" applyAlignment="1">
      <alignment horizontal="right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25" fillId="2" borderId="1" xfId="21" applyFont="1" applyFill="1" applyBorder="1" applyAlignment="1">
      <alignment horizontal="right" vertical="center"/>
      <protection/>
    </xf>
    <xf numFmtId="0" fontId="26" fillId="2" borderId="1" xfId="21" applyFont="1" applyFill="1" applyBorder="1" applyAlignment="1">
      <alignment horizontal="right" vertical="center"/>
      <protection/>
    </xf>
    <xf numFmtId="0" fontId="25" fillId="0" borderId="0" xfId="21" applyFont="1" applyFill="1" applyAlignment="1">
      <alignment horizontal="right" vertical="center"/>
      <protection/>
    </xf>
    <xf numFmtId="0" fontId="25" fillId="0" borderId="0" xfId="21" applyFont="1" applyAlignment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17" fillId="2" borderId="2" xfId="21" applyFont="1" applyFill="1" applyBorder="1" applyAlignment="1">
      <alignment horizontal="right" vertical="center"/>
      <protection/>
    </xf>
    <xf numFmtId="0" fontId="7" fillId="2" borderId="2" xfId="21" applyFont="1" applyFill="1" applyBorder="1" applyAlignment="1">
      <alignment horizontal="right" vertical="center"/>
      <protection/>
    </xf>
    <xf numFmtId="0" fontId="17" fillId="0" borderId="0" xfId="21" applyFont="1" applyFill="1" applyAlignment="1">
      <alignment horizontal="right" vertical="center"/>
      <protection/>
    </xf>
    <xf numFmtId="0" fontId="17" fillId="0" borderId="0" xfId="21" applyFont="1" applyAlignment="1">
      <alignment horizontal="right" vertical="center"/>
      <protection/>
    </xf>
    <xf numFmtId="38" fontId="0" fillId="0" borderId="0" xfId="16" applyFill="1" applyBorder="1" applyAlignment="1">
      <alignment vertical="center"/>
    </xf>
    <xf numFmtId="0" fontId="0" fillId="0" borderId="0" xfId="21" applyFill="1" applyBorder="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16" applyFill="1" applyAlignment="1">
      <alignment vertical="center"/>
    </xf>
    <xf numFmtId="0" fontId="0" fillId="0" borderId="0" xfId="21" applyBorder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0" xfId="21" applyFont="1" applyAlignment="1" applyProtection="1">
      <alignment horizontal="right" vertical="center"/>
      <protection/>
    </xf>
    <xf numFmtId="0" fontId="27" fillId="0" borderId="0" xfId="21" applyFont="1" applyAlignment="1">
      <alignment horizontal="right" vertical="center"/>
      <protection/>
    </xf>
    <xf numFmtId="0" fontId="19" fillId="0" borderId="0" xfId="23" applyFont="1" applyFill="1" applyBorder="1" applyAlignment="1">
      <alignment vertical="center"/>
      <protection/>
    </xf>
    <xf numFmtId="200" fontId="6" fillId="0" borderId="2" xfId="23" applyNumberFormat="1" applyFont="1" applyFill="1" applyBorder="1" applyAlignment="1">
      <alignment horizontal="distributed" vertical="center"/>
      <protection/>
    </xf>
    <xf numFmtId="0" fontId="2" fillId="0" borderId="2" xfId="0" applyFont="1" applyFill="1" applyBorder="1" applyAlignment="1">
      <alignment/>
    </xf>
    <xf numFmtId="200" fontId="19" fillId="0" borderId="2" xfId="16" applyNumberFormat="1" applyFont="1" applyFill="1" applyBorder="1" applyAlignment="1">
      <alignment vertical="center"/>
    </xf>
    <xf numFmtId="200" fontId="19" fillId="0" borderId="2" xfId="16" applyNumberFormat="1" applyFont="1" applyFill="1" applyBorder="1" applyAlignment="1" applyProtection="1">
      <alignment vertical="center"/>
      <protection/>
    </xf>
    <xf numFmtId="200" fontId="19" fillId="0" borderId="2" xfId="23" applyNumberFormat="1" applyFont="1" applyFill="1" applyBorder="1" applyAlignment="1">
      <alignment vertical="center"/>
      <protection/>
    </xf>
    <xf numFmtId="0" fontId="5" fillId="2" borderId="2" xfId="0" applyFont="1" applyFill="1" applyBorder="1" applyAlignment="1">
      <alignment/>
    </xf>
    <xf numFmtId="38" fontId="19" fillId="0" borderId="0" xfId="16" applyNumberFormat="1" applyFont="1" applyFill="1" applyBorder="1" applyAlignment="1" applyProtection="1">
      <alignment vertical="center"/>
      <protection/>
    </xf>
    <xf numFmtId="200" fontId="5" fillId="0" borderId="2" xfId="23" applyNumberFormat="1" applyFont="1" applyFill="1" applyBorder="1" applyAlignment="1">
      <alignment vertical="center"/>
      <protection/>
    </xf>
    <xf numFmtId="40" fontId="19" fillId="0" borderId="2" xfId="16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3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3" fontId="19" fillId="0" borderId="0" xfId="16" applyNumberFormat="1" applyFont="1" applyFill="1" applyBorder="1" applyAlignment="1">
      <alignment vertical="center"/>
    </xf>
    <xf numFmtId="224" fontId="19" fillId="0" borderId="0" xfId="16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0" fontId="19" fillId="0" borderId="1" xfId="16" applyNumberFormat="1" applyFont="1" applyFill="1" applyBorder="1" applyAlignment="1">
      <alignment vertical="center"/>
    </xf>
    <xf numFmtId="40" fontId="19" fillId="0" borderId="1" xfId="16" applyNumberFormat="1" applyFont="1" applyFill="1" applyBorder="1" applyAlignment="1" applyProtection="1">
      <alignment vertical="center"/>
      <protection/>
    </xf>
    <xf numFmtId="223" fontId="19" fillId="0" borderId="1" xfId="16" applyNumberFormat="1" applyFont="1" applyFill="1" applyBorder="1" applyAlignment="1" applyProtection="1">
      <alignment vertical="center"/>
      <protection/>
    </xf>
    <xf numFmtId="198" fontId="19" fillId="0" borderId="1" xfId="16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38" fontId="5" fillId="0" borderId="1" xfId="23" applyNumberFormat="1" applyFont="1" applyFill="1" applyBorder="1" applyAlignment="1">
      <alignment vertical="center"/>
      <protection/>
    </xf>
    <xf numFmtId="38" fontId="19" fillId="0" borderId="0" xfId="16" applyNumberFormat="1" applyFont="1" applyFill="1" applyBorder="1" applyAlignment="1">
      <alignment vertical="center"/>
    </xf>
    <xf numFmtId="195" fontId="19" fillId="0" borderId="0" xfId="16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Alignment="1">
      <alignment/>
    </xf>
    <xf numFmtId="0" fontId="2" fillId="4" borderId="0" xfId="26" applyFont="1" applyFill="1" applyBorder="1">
      <alignment vertical="center"/>
      <protection/>
    </xf>
    <xf numFmtId="0" fontId="8" fillId="4" borderId="0" xfId="26" applyFont="1" applyFill="1" applyBorder="1" applyAlignment="1">
      <alignment vertical="center" shrinkToFit="1"/>
      <protection/>
    </xf>
    <xf numFmtId="0" fontId="5" fillId="4" borderId="0" xfId="26" applyFont="1" applyFill="1" applyBorder="1">
      <alignment vertical="center"/>
      <protection/>
    </xf>
    <xf numFmtId="186" fontId="41" fillId="4" borderId="0" xfId="26" applyNumberFormat="1" applyFont="1" applyFill="1" applyBorder="1" applyAlignment="1">
      <alignment horizontal="right" vertical="center"/>
      <protection/>
    </xf>
    <xf numFmtId="180" fontId="41" fillId="4" borderId="0" xfId="26" applyNumberFormat="1" applyFont="1" applyFill="1" applyBorder="1" applyAlignment="1">
      <alignment horizontal="right" vertical="center"/>
      <protection/>
    </xf>
    <xf numFmtId="0" fontId="8" fillId="4" borderId="0" xfId="26" applyFont="1" applyFill="1" applyBorder="1" applyAlignment="1">
      <alignment horizontal="left" vertical="center" shrinkToFit="1"/>
      <protection/>
    </xf>
    <xf numFmtId="186" fontId="7" fillId="4" borderId="0" xfId="26" applyNumberFormat="1" applyFont="1" applyFill="1" applyBorder="1" applyAlignment="1">
      <alignment horizontal="right" vertical="center"/>
      <protection/>
    </xf>
    <xf numFmtId="186" fontId="41" fillId="4" borderId="0" xfId="26" applyNumberFormat="1" applyFont="1" applyFill="1" applyBorder="1" applyAlignment="1" applyProtection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197" fontId="19" fillId="0" borderId="0" xfId="16" applyNumberFormat="1" applyFont="1" applyFill="1" applyBorder="1" applyAlignment="1">
      <alignment vertical="center"/>
    </xf>
    <xf numFmtId="38" fontId="19" fillId="0" borderId="2" xfId="16" applyFont="1" applyFill="1" applyBorder="1" applyAlignment="1">
      <alignment vertical="center"/>
    </xf>
    <xf numFmtId="200" fontId="19" fillId="0" borderId="0" xfId="16" applyNumberFormat="1" applyFont="1" applyFill="1" applyBorder="1" applyAlignment="1">
      <alignment vertical="center"/>
    </xf>
    <xf numFmtId="0" fontId="76" fillId="0" borderId="3" xfId="23" applyFont="1" applyFill="1" applyBorder="1" applyAlignment="1">
      <alignment vertical="center"/>
      <protection/>
    </xf>
    <xf numFmtId="0" fontId="28" fillId="0" borderId="3" xfId="23" applyFont="1" applyFill="1" applyBorder="1" applyAlignment="1">
      <alignment horizontal="distributed" vertical="center"/>
      <protection/>
    </xf>
    <xf numFmtId="0" fontId="28" fillId="0" borderId="3" xfId="23" applyFont="1" applyFill="1" applyBorder="1" applyAlignment="1">
      <alignment vertical="center"/>
      <protection/>
    </xf>
    <xf numFmtId="38" fontId="29" fillId="0" borderId="3" xfId="16" applyFont="1" applyFill="1" applyBorder="1" applyAlignment="1">
      <alignment vertical="center"/>
    </xf>
    <xf numFmtId="38" fontId="29" fillId="0" borderId="3" xfId="16" applyFont="1" applyFill="1" applyBorder="1" applyAlignment="1" applyProtection="1">
      <alignment vertical="center"/>
      <protection/>
    </xf>
    <xf numFmtId="0" fontId="29" fillId="0" borderId="3" xfId="23" applyFont="1" applyFill="1" applyBorder="1" applyAlignment="1">
      <alignment vertical="center"/>
      <protection/>
    </xf>
    <xf numFmtId="0" fontId="76" fillId="0" borderId="0" xfId="23" applyFont="1" applyFill="1" applyAlignment="1">
      <alignment vertical="center"/>
      <protection/>
    </xf>
    <xf numFmtId="0" fontId="28" fillId="0" borderId="0" xfId="23" applyFont="1" applyFill="1" applyBorder="1" applyAlignment="1">
      <alignment horizontal="distributed" vertical="center"/>
      <protection/>
    </xf>
    <xf numFmtId="0" fontId="28" fillId="0" borderId="0" xfId="23" applyFont="1" applyFill="1" applyBorder="1" applyAlignment="1">
      <alignment vertical="center"/>
      <protection/>
    </xf>
    <xf numFmtId="38" fontId="29" fillId="0" borderId="0" xfId="16" applyFont="1" applyFill="1" applyBorder="1" applyAlignment="1">
      <alignment vertical="center"/>
    </xf>
    <xf numFmtId="38" fontId="29" fillId="0" borderId="0" xfId="16" applyFont="1" applyFill="1" applyBorder="1" applyAlignment="1" applyProtection="1">
      <alignment vertical="center"/>
      <protection/>
    </xf>
    <xf numFmtId="0" fontId="29" fillId="0" borderId="0" xfId="23" applyFont="1" applyFill="1" applyAlignment="1">
      <alignment vertical="center"/>
      <protection/>
    </xf>
    <xf numFmtId="0" fontId="28" fillId="0" borderId="0" xfId="23" applyFont="1" applyFill="1" applyBorder="1" applyAlignment="1">
      <alignment horizontal="right" vertical="center"/>
      <protection/>
    </xf>
    <xf numFmtId="180" fontId="29" fillId="0" borderId="0" xfId="23" applyNumberFormat="1" applyFont="1" applyFill="1" applyBorder="1" applyAlignment="1" quotePrefix="1">
      <alignment horizontal="right" vertical="center"/>
      <protection/>
    </xf>
    <xf numFmtId="180" fontId="29" fillId="0" borderId="0" xfId="23" applyNumberFormat="1" applyFont="1" applyFill="1" applyBorder="1" applyAlignment="1">
      <alignment horizontal="right" vertical="center"/>
      <protection/>
    </xf>
    <xf numFmtId="180" fontId="29" fillId="0" borderId="0" xfId="23" applyNumberFormat="1" applyFont="1" applyFill="1" applyBorder="1" applyAlignment="1" applyProtection="1" quotePrefix="1">
      <alignment horizontal="right" vertical="center"/>
      <protection/>
    </xf>
    <xf numFmtId="0" fontId="77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186" fontId="7" fillId="4" borderId="0" xfId="26" applyNumberFormat="1" applyFont="1" applyFill="1" applyBorder="1" applyAlignment="1">
      <alignment horizontal="left" vertical="center"/>
      <protection/>
    </xf>
    <xf numFmtId="186" fontId="78" fillId="0" borderId="0" xfId="25" applyNumberFormat="1" applyFont="1" applyBorder="1" applyAlignment="1" applyProtection="1">
      <alignment horizontal="right" vertical="center"/>
      <protection/>
    </xf>
    <xf numFmtId="183" fontId="78" fillId="0" borderId="0" xfId="25" applyNumberFormat="1" applyFont="1" applyFill="1" applyBorder="1" applyAlignment="1">
      <alignment horizontal="right" vertical="center"/>
      <protection/>
    </xf>
    <xf numFmtId="0" fontId="77" fillId="2" borderId="0" xfId="25" applyFont="1" applyFill="1" applyBorder="1" applyAlignment="1">
      <alignment horizontal="distributed" vertical="center"/>
      <protection/>
    </xf>
    <xf numFmtId="0" fontId="77" fillId="2" borderId="0" xfId="25" applyFont="1" applyFill="1" applyBorder="1">
      <alignment vertical="center"/>
      <protection/>
    </xf>
    <xf numFmtId="186" fontId="80" fillId="0" borderId="0" xfId="25" applyNumberFormat="1" applyFont="1" applyFill="1" applyBorder="1">
      <alignment vertical="center"/>
      <protection/>
    </xf>
    <xf numFmtId="180" fontId="80" fillId="0" borderId="0" xfId="25" applyNumberFormat="1" applyFont="1" applyFill="1" applyBorder="1">
      <alignment vertical="center"/>
      <protection/>
    </xf>
    <xf numFmtId="219" fontId="29" fillId="0" borderId="0" xfId="24" applyNumberFormat="1" applyFont="1" applyBorder="1" applyAlignment="1" applyProtection="1">
      <alignment horizontal="right" vertical="center"/>
      <protection/>
    </xf>
    <xf numFmtId="186" fontId="7" fillId="0" borderId="2" xfId="25" applyNumberFormat="1" applyFont="1" applyBorder="1" applyAlignment="1" applyProtection="1">
      <alignment horizontal="right" vertical="center"/>
      <protection/>
    </xf>
    <xf numFmtId="38" fontId="24" fillId="0" borderId="0" xfId="16" applyFont="1" applyAlignment="1">
      <alignment horizontal="left"/>
    </xf>
    <xf numFmtId="0" fontId="81" fillId="0" borderId="0" xfId="0" applyFont="1" applyFill="1" applyBorder="1" applyAlignment="1">
      <alignment vertical="center"/>
    </xf>
    <xf numFmtId="199" fontId="83" fillId="0" borderId="0" xfId="0" applyNumberFormat="1" applyFont="1" applyFill="1" applyBorder="1" applyAlignment="1" applyProtection="1">
      <alignment horizontal="right" vertical="center"/>
      <protection/>
    </xf>
    <xf numFmtId="199" fontId="83" fillId="0" borderId="0" xfId="0" applyNumberFormat="1" applyFont="1" applyFill="1" applyBorder="1" applyAlignment="1">
      <alignment horizontal="right" vertical="center"/>
    </xf>
    <xf numFmtId="10" fontId="2" fillId="0" borderId="0" xfId="24" applyNumberFormat="1" applyFont="1">
      <alignment vertical="center"/>
      <protection/>
    </xf>
    <xf numFmtId="10" fontId="2" fillId="0" borderId="0" xfId="0" applyNumberFormat="1" applyFont="1" applyAlignment="1">
      <alignment/>
    </xf>
    <xf numFmtId="10" fontId="0" fillId="0" borderId="0" xfId="21" applyNumberFormat="1">
      <alignment vertical="center"/>
      <protection/>
    </xf>
    <xf numFmtId="10" fontId="0" fillId="0" borderId="0" xfId="0" applyNumberFormat="1" applyAlignment="1">
      <alignment/>
    </xf>
    <xf numFmtId="0" fontId="79" fillId="2" borderId="0" xfId="24" applyFont="1" applyFill="1" applyBorder="1" applyAlignment="1">
      <alignment horizontal="distributed" vertical="center" wrapText="1" shrinkToFit="1"/>
      <protection/>
    </xf>
    <xf numFmtId="0" fontId="54" fillId="0" borderId="0" xfId="0" applyFont="1" applyBorder="1" applyAlignment="1">
      <alignment vertical="center"/>
    </xf>
    <xf numFmtId="211" fontId="19" fillId="0" borderId="2" xfId="16" applyNumberFormat="1" applyFont="1" applyFill="1" applyBorder="1" applyAlignment="1">
      <alignment horizontal="right" vertical="center"/>
    </xf>
    <xf numFmtId="0" fontId="28" fillId="0" borderId="2" xfId="23" applyFont="1" applyFill="1" applyBorder="1" applyAlignment="1">
      <alignment horizontal="right" vertical="center"/>
      <protection/>
    </xf>
    <xf numFmtId="0" fontId="19" fillId="0" borderId="0" xfId="24" applyNumberFormat="1" applyFont="1" applyBorder="1" applyAlignment="1" applyProtection="1">
      <alignment horizontal="right" vertical="center"/>
      <protection/>
    </xf>
    <xf numFmtId="186" fontId="7" fillId="4" borderId="0" xfId="25" applyNumberFormat="1" applyFont="1" applyFill="1" applyBorder="1" applyAlignment="1" applyProtection="1">
      <alignment horizontal="right" vertical="center"/>
      <protection/>
    </xf>
    <xf numFmtId="0" fontId="2" fillId="4" borderId="0" xfId="25" applyFont="1" applyFill="1" applyBorder="1">
      <alignment vertical="center"/>
      <protection/>
    </xf>
    <xf numFmtId="0" fontId="6" fillId="4" borderId="0" xfId="25" applyFont="1" applyFill="1" applyBorder="1" applyAlignment="1">
      <alignment horizontal="left" vertical="center"/>
      <protection/>
    </xf>
    <xf numFmtId="186" fontId="7" fillId="4" borderId="0" xfId="25" applyNumberFormat="1" applyFont="1" applyFill="1" applyBorder="1">
      <alignment vertical="center"/>
      <protection/>
    </xf>
    <xf numFmtId="186" fontId="7" fillId="4" borderId="0" xfId="25" applyNumberFormat="1" applyFont="1" applyFill="1" applyBorder="1" applyProtection="1">
      <alignment vertical="center"/>
      <protection/>
    </xf>
    <xf numFmtId="0" fontId="82" fillId="0" borderId="0" xfId="0" applyFont="1" applyFill="1" applyBorder="1" applyAlignment="1">
      <alignment wrapText="1"/>
    </xf>
    <xf numFmtId="0" fontId="19" fillId="0" borderId="2" xfId="26" applyFont="1" applyBorder="1" applyAlignment="1">
      <alignment horizontal="center" vertical="center"/>
      <protection/>
    </xf>
    <xf numFmtId="0" fontId="27" fillId="0" borderId="1" xfId="26" applyFont="1" applyBorder="1" applyAlignment="1">
      <alignment horizontal="center" vertical="center"/>
      <protection/>
    </xf>
    <xf numFmtId="0" fontId="39" fillId="2" borderId="0" xfId="26" applyFont="1" applyFill="1" applyBorder="1" applyAlignment="1">
      <alignment horizontal="distributed" vertical="center"/>
      <protection/>
    </xf>
    <xf numFmtId="0" fontId="39" fillId="0" borderId="0" xfId="26" applyFont="1" applyBorder="1" applyAlignment="1">
      <alignment horizontal="distributed" vertical="center"/>
      <protection/>
    </xf>
    <xf numFmtId="0" fontId="44" fillId="0" borderId="0" xfId="26" applyFont="1" applyAlignment="1">
      <alignment horizontal="distributed" vertical="center"/>
      <protection/>
    </xf>
    <xf numFmtId="0" fontId="6" fillId="2" borderId="3" xfId="26" applyFont="1" applyFill="1" applyBorder="1" applyAlignment="1">
      <alignment horizontal="distributed" vertical="center"/>
      <protection/>
    </xf>
    <xf numFmtId="0" fontId="0" fillId="0" borderId="3" xfId="26" applyBorder="1" applyAlignment="1">
      <alignment horizontal="distributed" vertical="center"/>
      <protection/>
    </xf>
    <xf numFmtId="186" fontId="6" fillId="2" borderId="3" xfId="26" applyNumberFormat="1" applyFont="1" applyFill="1" applyBorder="1" applyAlignment="1">
      <alignment horizontal="distributed" vertical="center"/>
      <protection/>
    </xf>
    <xf numFmtId="0" fontId="18" fillId="2" borderId="7" xfId="26" applyFont="1" applyFill="1" applyBorder="1" applyAlignment="1">
      <alignment horizontal="center" vertical="center"/>
      <protection/>
    </xf>
    <xf numFmtId="0" fontId="27" fillId="0" borderId="8" xfId="26" applyFont="1" applyBorder="1" applyAlignment="1">
      <alignment horizontal="center" vertical="center"/>
      <protection/>
    </xf>
    <xf numFmtId="0" fontId="27" fillId="2" borderId="8" xfId="26" applyFont="1" applyFill="1" applyBorder="1" applyAlignment="1">
      <alignment horizontal="center" vertical="center"/>
      <protection/>
    </xf>
    <xf numFmtId="0" fontId="19" fillId="2" borderId="15" xfId="26" applyFont="1" applyFill="1" applyBorder="1" applyAlignment="1">
      <alignment horizontal="center" vertical="center"/>
      <protection/>
    </xf>
    <xf numFmtId="0" fontId="19" fillId="2" borderId="11" xfId="26" applyFont="1" applyFill="1" applyBorder="1" applyAlignment="1">
      <alignment horizontal="center" vertical="center"/>
      <protection/>
    </xf>
    <xf numFmtId="0" fontId="19" fillId="0" borderId="11" xfId="26" applyFont="1" applyBorder="1" applyAlignment="1">
      <alignment horizontal="center" vertical="center"/>
      <protection/>
    </xf>
    <xf numFmtId="0" fontId="17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 shrinkToFit="1"/>
    </xf>
    <xf numFmtId="0" fontId="15" fillId="0" borderId="1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52" fillId="0" borderId="3" xfId="0" applyFont="1" applyFill="1" applyBorder="1" applyAlignment="1">
      <alignment horizontal="distributed" vertical="center"/>
    </xf>
    <xf numFmtId="199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2" borderId="1" xfId="25" applyFont="1" applyFill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19" fillId="2" borderId="2" xfId="25" applyFont="1" applyFill="1" applyBorder="1" applyAlignment="1">
      <alignment horizontal="center" vertical="center"/>
      <protection/>
    </xf>
    <xf numFmtId="0" fontId="19" fillId="0" borderId="2" xfId="25" applyFont="1" applyBorder="1" applyAlignment="1">
      <alignment horizontal="center" vertical="center"/>
      <protection/>
    </xf>
    <xf numFmtId="0" fontId="6" fillId="2" borderId="1" xfId="26" applyFont="1" applyFill="1" applyBorder="1" applyAlignment="1">
      <alignment horizontal="distributed" vertical="center"/>
      <protection/>
    </xf>
    <xf numFmtId="0" fontId="6" fillId="0" borderId="1" xfId="26" applyFont="1" applyBorder="1" applyAlignment="1">
      <alignment horizontal="distributed" vertical="center"/>
      <protection/>
    </xf>
    <xf numFmtId="0" fontId="8" fillId="2" borderId="3" xfId="26" applyFont="1" applyFill="1" applyBorder="1" applyAlignment="1">
      <alignment vertical="center" shrinkToFit="1"/>
      <protection/>
    </xf>
    <xf numFmtId="0" fontId="6" fillId="2" borderId="0" xfId="26" applyFont="1" applyFill="1" applyBorder="1" applyAlignment="1">
      <alignment horizontal="distributed" vertical="center"/>
      <protection/>
    </xf>
    <xf numFmtId="0" fontId="19" fillId="2" borderId="15" xfId="24" applyFont="1" applyFill="1" applyBorder="1" applyAlignment="1">
      <alignment horizontal="center" vertical="center"/>
      <protection/>
    </xf>
    <xf numFmtId="0" fontId="19" fillId="0" borderId="11" xfId="24" applyFont="1" applyBorder="1" applyAlignment="1">
      <alignment horizontal="center" vertical="center"/>
      <protection/>
    </xf>
    <xf numFmtId="0" fontId="19" fillId="2" borderId="2" xfId="24" applyFont="1" applyFill="1" applyBorder="1" applyAlignment="1">
      <alignment horizontal="center"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0" fontId="27" fillId="0" borderId="8" xfId="24" applyFont="1" applyBorder="1" applyAlignment="1">
      <alignment horizontal="center" vertical="center"/>
      <protection/>
    </xf>
    <xf numFmtId="0" fontId="18" fillId="2" borderId="7" xfId="24" applyFont="1" applyFill="1" applyBorder="1" applyAlignment="1">
      <alignment horizontal="center" vertical="center"/>
      <protection/>
    </xf>
    <xf numFmtId="0" fontId="27" fillId="0" borderId="1" xfId="24" applyFont="1" applyBorder="1" applyAlignment="1">
      <alignment horizontal="center" vertical="center"/>
      <protection/>
    </xf>
    <xf numFmtId="0" fontId="19" fillId="0" borderId="2" xfId="24" applyFont="1" applyBorder="1" applyAlignment="1">
      <alignment horizontal="center" vertical="center"/>
      <protection/>
    </xf>
    <xf numFmtId="38" fontId="17" fillId="0" borderId="0" xfId="16" applyFont="1" applyFill="1" applyAlignment="1">
      <alignment horizontal="distributed" vertical="center"/>
    </xf>
    <xf numFmtId="38" fontId="17" fillId="0" borderId="1" xfId="16" applyFont="1" applyBorder="1" applyAlignment="1">
      <alignment horizontal="distributed" vertical="center"/>
    </xf>
    <xf numFmtId="38" fontId="17" fillId="0" borderId="0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distributed" vertical="center"/>
    </xf>
    <xf numFmtId="38" fontId="5" fillId="0" borderId="0" xfId="16" applyFont="1" applyFill="1" applyBorder="1" applyAlignment="1">
      <alignment horizontal="distributed" vertical="center"/>
    </xf>
    <xf numFmtId="38" fontId="5" fillId="0" borderId="0" xfId="16" applyFont="1" applyFill="1" applyAlignment="1">
      <alignment horizontal="distributed" vertical="center"/>
    </xf>
    <xf numFmtId="0" fontId="38" fillId="0" borderId="1" xfId="0" applyFont="1" applyBorder="1" applyAlignment="1" applyProtection="1">
      <alignment vertical="center"/>
      <protection/>
    </xf>
    <xf numFmtId="0" fontId="38" fillId="0" borderId="2" xfId="0" applyFont="1" applyFill="1" applyBorder="1" applyAlignment="1" applyProtection="1">
      <alignment vertical="center"/>
      <protection/>
    </xf>
    <xf numFmtId="0" fontId="38" fillId="0" borderId="1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営業利益・経常利益・当期純利益" xfId="20"/>
    <cellStyle name="標準_営業利益・経常利益・当期純利益_09年3月期連結（和文）0605" xfId="21"/>
    <cellStyle name="標準_技術研究開発費" xfId="22"/>
    <cellStyle name="標準_設備・キャッシュフロー２xls" xfId="23"/>
    <cellStyle name="標準_損益計算書" xfId="24"/>
    <cellStyle name="標準_貸借対照表（１）" xfId="25"/>
    <cellStyle name="標準_貸借対照表（２）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875"/>
          <c:h val="0.93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'売上高'!$F$27:$S$27</c:f>
              <c:strCache/>
            </c:strRef>
          </c:cat>
          <c:val>
            <c:numRef>
              <c:f>'売上高'!$F$31:$S$31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'売上高'!$F$27:$S$27</c:f>
              <c:strCache/>
            </c:strRef>
          </c:cat>
          <c:val>
            <c:numRef>
              <c:f>'売上高'!$F$34:$S$34</c:f>
              <c:numCache/>
            </c:numRef>
          </c:val>
        </c:ser>
        <c:overlap val="100"/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29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4875"/>
          <c:w val="0.86425"/>
          <c:h val="0.95125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'地域別 売上高'!$Z$23:$AC$23</c:f>
              <c:numCache/>
            </c:numRef>
          </c:val>
        </c:ser>
        <c:ser>
          <c:idx val="0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売上高'!$Z$26:$AC$26</c:f>
              <c:numCache/>
            </c:numRef>
          </c:val>
        </c:ser>
        <c:ser>
          <c:idx val="1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売上高'!$Z$29:$AC$29</c:f>
              <c:numCache/>
            </c:numRef>
          </c:val>
        </c:ser>
        <c:ser>
          <c:idx val="2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売上高'!$Z$32:$AC$32</c:f>
              <c:numCache/>
            </c:numRef>
          </c:val>
        </c:ser>
        <c:ser>
          <c:idx val="3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売上高'!$Z$35:$AC$35</c:f>
              <c:numCache/>
            </c:numRef>
          </c:val>
        </c:ser>
        <c:overlap val="100"/>
        <c:axId val="50426226"/>
        <c:axId val="51182851"/>
      </c:bar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25" b="1" i="0" u="none" baseline="0"/>
            </a:pPr>
          </a:p>
        </c:txPr>
        <c:crossAx val="51182851"/>
        <c:crosses val="autoZero"/>
        <c:auto val="1"/>
        <c:lblOffset val="100"/>
        <c:noMultiLvlLbl val="0"/>
      </c:catAx>
      <c:valAx>
        <c:axId val="51182851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26226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25"/>
          <c:y val="0.037"/>
          <c:w val="0.8137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'営業利益､経常利益､当期純利益'!$C$32:$D$32</c:f>
              <c:strCache>
                <c:ptCount val="1"/>
                <c:pt idx="0">
                  <c:v>営業利益（損失）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'営業利益､経常利益､当期純利益'!$E$30:$R$30</c:f>
              <c:strCache/>
            </c:strRef>
          </c:cat>
          <c:val>
            <c:numRef>
              <c:f>'営業利益､経常利益､当期純利益'!$E$32:$R$32</c:f>
              <c:numCache/>
            </c:numRef>
          </c:val>
        </c:ser>
        <c:ser>
          <c:idx val="1"/>
          <c:order val="1"/>
          <c:tx>
            <c:strRef>
              <c:f>'営業利益､経常利益､当期純利益'!$C$35:$D$35</c:f>
              <c:strCache>
                <c:ptCount val="1"/>
                <c:pt idx="0">
                  <c:v>経常利益（損失）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'営業利益､経常利益､当期純利益'!$E$30:$R$30</c:f>
              <c:strCache/>
            </c:strRef>
          </c:cat>
          <c:val>
            <c:numRef>
              <c:f>'営業利益､経常利益､当期純利益'!$E$35:$R$35</c:f>
              <c:numCache/>
            </c:numRef>
          </c:val>
        </c:ser>
        <c:ser>
          <c:idx val="2"/>
          <c:order val="2"/>
          <c:tx>
            <c:strRef>
              <c:f>'営業利益､経常利益､当期純利益'!$C$38:$D$38</c:f>
              <c:strCache>
                <c:ptCount val="1"/>
                <c:pt idx="0">
                  <c:v>当期純利益（損失）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'営業利益､経常利益､当期純利益'!$E$30:$R$30</c:f>
              <c:strCache/>
            </c:strRef>
          </c:cat>
          <c:val>
            <c:numRef>
              <c:f>'営業利益､経常利益､当期純利益'!$E$38:$R$38</c:f>
              <c:numCache/>
            </c:numRef>
          </c:val>
        </c:ser>
        <c:axId val="57992476"/>
        <c:axId val="52170237"/>
      </c:bar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333333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  <c:max val="20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92476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"/>
          <c:y val="0.03425"/>
          <c:w val="0.831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'投資、償却、研究'!$C$35:$D$35</c:f>
              <c:strCache>
                <c:ptCount val="1"/>
                <c:pt idx="0">
                  <c:v>設備投資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'投資、償却、研究'!$E$33:$R$33</c:f>
              <c:strCache/>
            </c:strRef>
          </c:cat>
          <c:val>
            <c:numRef>
              <c:f>'投資、償却、研究'!$E$35:$R$35</c:f>
              <c:numCache/>
            </c:numRef>
          </c:val>
        </c:ser>
        <c:ser>
          <c:idx val="1"/>
          <c:order val="1"/>
          <c:tx>
            <c:strRef>
              <c:f>'投資、償却、研究'!$C$36:$D$36</c:f>
              <c:strCache>
                <c:ptCount val="1"/>
                <c:pt idx="0">
                  <c:v>減価償却費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'投資、償却、研究'!$E$33:$R$33</c:f>
              <c:strCache/>
            </c:strRef>
          </c:cat>
          <c:val>
            <c:numRef>
              <c:f>'投資、償却、研究'!$E$36:$R$36</c:f>
              <c:numCache/>
            </c:numRef>
          </c:val>
        </c:ser>
        <c:ser>
          <c:idx val="2"/>
          <c:order val="2"/>
          <c:tx>
            <c:strRef>
              <c:f>'投資、償却、研究'!$C$38:$D$38</c:f>
              <c:strCache>
                <c:ptCount val="1"/>
                <c:pt idx="0">
                  <c:v>研究開発費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'投資、償却、研究'!$E$33:$R$33</c:f>
              <c:strCache/>
            </c:strRef>
          </c:cat>
          <c:val>
            <c:numRef>
              <c:f>'投資、償却、研究'!$E$38:$R$38</c:f>
              <c:numCache/>
            </c:numRef>
          </c:val>
        </c:ser>
        <c:axId val="66878950"/>
        <c:axId val="65039639"/>
      </c:barChart>
      <c:catAx>
        <c:axId val="66878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65039639"/>
        <c:crosses val="autoZero"/>
        <c:auto val="1"/>
        <c:lblOffset val="100"/>
        <c:noMultiLvlLbl val="0"/>
      </c:catAx>
      <c:valAx>
        <c:axId val="65039639"/>
        <c:scaling>
          <c:orientation val="minMax"/>
          <c:max val="35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78950"/>
        <c:crossesAt val="1"/>
        <c:crossBetween val="between"/>
        <c:dispUnits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'株価関連指標'!$J$24:$R$24</c:f>
              <c:strCache/>
            </c:strRef>
          </c:cat>
          <c:val>
            <c:numRef>
              <c:f>'株価関連指標'!$J$40:$R$40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'株価関連指標'!$J$24:$R$24</c:f>
              <c:strCache/>
            </c:strRef>
          </c:cat>
          <c:val>
            <c:numRef>
              <c:f>'株価関連指標'!$J$41:$R$41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'株価関連指標'!$J$24:$R$24</c:f>
              <c:strCache/>
            </c:strRef>
          </c:cat>
          <c:val>
            <c:numRef>
              <c:f>'株価関連指標'!$J$42:$R$42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'株価関連指標'!$J$24:$R$24</c:f>
              <c:strCache/>
            </c:strRef>
          </c:cat>
          <c:val>
            <c:numRef>
              <c:f>'株価関連指標'!$J$43:$R$43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48485840"/>
        <c:axId val="3371937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3719377"/>
        <c:crosses val="autoZero"/>
        <c:auto val="1"/>
        <c:lblOffset val="100"/>
        <c:noMultiLvlLbl val="0"/>
      </c:catAx>
      <c:valAx>
        <c:axId val="33719377"/>
        <c:scaling>
          <c:orientation val="minMax"/>
          <c:max val="3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8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48"/>
          <c:w val="0.9372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'株価関連指標'!$J$28:$R$28</c:f>
              <c:numCache/>
            </c:numRef>
          </c:val>
          <c:smooth val="0"/>
        </c:ser>
        <c:marker val="1"/>
        <c:axId val="35038938"/>
        <c:axId val="46914987"/>
      </c:lineChart>
      <c:catAx>
        <c:axId val="35038938"/>
        <c:scaling>
          <c:orientation val="minMax"/>
        </c:scaling>
        <c:axPos val="b"/>
        <c:delete val="1"/>
        <c:majorTickMark val="in"/>
        <c:minorTickMark val="none"/>
        <c:tickLblPos val="nextTo"/>
        <c:crossAx val="46914987"/>
        <c:crosses val="autoZero"/>
        <c:auto val="1"/>
        <c:lblOffset val="100"/>
        <c:noMultiLvlLbl val="0"/>
      </c:catAx>
      <c:valAx>
        <c:axId val="469149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25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'株価関連指標'!$K$24:$R$24</c:f>
              <c:strCache/>
            </c:strRef>
          </c:cat>
          <c:val>
            <c:numRef>
              <c:f>'株価関連指標'!$J$37:$R$37</c:f>
              <c:numCache/>
            </c:numRef>
          </c:val>
        </c:ser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2017573"/>
        <c:crosses val="autoZero"/>
        <c:auto val="1"/>
        <c:lblOffset val="100"/>
        <c:noMultiLvlLbl val="0"/>
      </c:catAx>
      <c:valAx>
        <c:axId val="42017573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8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'部門別 売上高'!$L$18:$M$18</c:f>
              <c:strCache>
                <c:ptCount val="1"/>
                <c:pt idx="0">
                  <c:v>ＡＶ・通信機器 （百万円）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売上高'!$N$18:$Q$18</c:f>
            </c:numRef>
          </c:val>
        </c:ser>
        <c:ser>
          <c:idx val="4"/>
          <c:order val="1"/>
          <c:tx>
            <c:strRef>
              <c:f>'部門別 売上高'!$L$20:$M$20</c:f>
              <c:strCache>
                <c:ptCount val="1"/>
                <c:pt idx="0">
                  <c:v>電化機器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売上高'!$N$20:$Q$20</c:f>
            </c:numRef>
          </c:val>
        </c:ser>
        <c:ser>
          <c:idx val="0"/>
          <c:order val="2"/>
          <c:tx>
            <c:strRef>
              <c:f>'部門別 売上高'!$L$22:$M$22</c:f>
              <c:strCache>
                <c:ptCount val="1"/>
                <c:pt idx="0">
                  <c:v>情報機器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売上高'!$N$22:$Q$22</c:f>
            </c:numRef>
          </c:val>
        </c:ser>
        <c:ser>
          <c:idx val="1"/>
          <c:order val="3"/>
          <c:tx>
            <c:strRef>
              <c:f>'部門別 売上高'!$L$27:$M$27</c:f>
              <c:strCache>
                <c:ptCount val="1"/>
                <c:pt idx="0">
                  <c:v>ＩＣ （百万円）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売上高'!$N$27:$Q$27</c:f>
            </c:numRef>
          </c:val>
        </c:ser>
        <c:ser>
          <c:idx val="2"/>
          <c:order val="4"/>
          <c:tx>
            <c:strRef>
              <c:f>'部門別 売上高'!$L$29:$M$29</c:f>
              <c:strCache>
                <c:ptCount val="1"/>
                <c:pt idx="0">
                  <c:v>液晶 （百万円）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売上高'!$N$29:$Q$29</c:f>
            </c:numRef>
          </c:val>
        </c:ser>
        <c:ser>
          <c:idx val="3"/>
          <c:order val="5"/>
          <c:tx>
            <c:strRef>
              <c:f>'部門別 売上高'!$L$31:$M$31</c:f>
              <c:strCache>
                <c:ptCount val="1"/>
                <c:pt idx="0">
                  <c:v>その他電子部品等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売上高'!$N$31:$Q$31</c:f>
            </c:numRef>
          </c:val>
        </c:ser>
        <c:overlap val="100"/>
        <c:axId val="46406818"/>
        <c:axId val="15008179"/>
      </c:barChart>
      <c:catAx>
        <c:axId val="4640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5" b="1" i="0" u="none" baseline="0"/>
            </a:pPr>
          </a:p>
        </c:tx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06818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3225"/>
          <c:w val="0.9375"/>
          <c:h val="0.964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売上高'!$V$18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売上高'!$X$18:$AA$18</c:f>
              <c:numCache/>
            </c:numRef>
          </c:val>
        </c:ser>
        <c:ser>
          <c:idx val="4"/>
          <c:order val="1"/>
          <c:tx>
            <c:strRef>
              <c:f>'部門別 売上高'!$V$20</c:f>
              <c:strCache>
                <c:ptCount val="1"/>
                <c:pt idx="0">
                  <c:v>電化機器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売上高'!$X$20:$AA$20</c:f>
              <c:numCache/>
            </c:numRef>
          </c:val>
        </c:ser>
        <c:ser>
          <c:idx val="2"/>
          <c:order val="2"/>
          <c:tx>
            <c:strRef>
              <c:f>'部門別 売上高'!$V$22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売上高'!$X$22:$AA$22</c:f>
              <c:numCache/>
            </c:numRef>
          </c:val>
        </c:ser>
        <c:ser>
          <c:idx val="1"/>
          <c:order val="3"/>
          <c:tx>
            <c:strRef>
              <c:f>'部門別 売上高'!$V$27</c:f>
              <c:strCache>
                <c:ptCount val="1"/>
                <c:pt idx="0">
                  <c:v>ＬＳＩ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売上高'!$X$27:$AA$27</c:f>
              <c:numCache/>
            </c:numRef>
          </c:val>
        </c:ser>
        <c:ser>
          <c:idx val="0"/>
          <c:order val="4"/>
          <c:tx>
            <c:strRef>
              <c:f>'部門別 売上高'!$V$29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売上高'!$X$29:$AA$29</c:f>
              <c:numCache/>
            </c:numRef>
          </c:val>
        </c:ser>
        <c:ser>
          <c:idx val="3"/>
          <c:order val="5"/>
          <c:tx>
            <c:strRef>
              <c:f>'部門別 売上高'!$V$31</c:f>
              <c:strCache>
                <c:ptCount val="1"/>
                <c:pt idx="0">
                  <c:v>その他電子部品等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売上高'!$X$31:$AA$31</c:f>
              <c:numCache/>
            </c:numRef>
          </c:val>
        </c:ser>
        <c:overlap val="100"/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5884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.05525"/>
          <c:w val="0.87725"/>
          <c:h val="0.944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売上高'!$AF$18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売上高'!$AH$18:$AJ$18</c:f>
              <c:numCache/>
            </c:numRef>
          </c:val>
        </c:ser>
        <c:ser>
          <c:idx val="4"/>
          <c:order val="1"/>
          <c:tx>
            <c:strRef>
              <c:f>'部門別 売上高'!$AF$20</c:f>
              <c:strCache>
                <c:ptCount val="1"/>
                <c:pt idx="0">
                  <c:v>健康・環境機器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売上高'!$AH$20:$AJ$20</c:f>
              <c:numCache/>
            </c:numRef>
          </c:val>
        </c:ser>
        <c:ser>
          <c:idx val="2"/>
          <c:order val="2"/>
          <c:tx>
            <c:strRef>
              <c:f>'部門別 売上高'!$AF$22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売上高'!$AH$22:$AJ$22</c:f>
              <c:numCache/>
            </c:numRef>
          </c:val>
        </c:ser>
        <c:ser>
          <c:idx val="0"/>
          <c:order val="3"/>
          <c:tx>
            <c:strRef>
              <c:f>'部門別 売上高'!$AF$27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売上高'!$AH$27:$AJ$27</c:f>
              <c:numCache/>
            </c:numRef>
          </c:val>
        </c:ser>
        <c:ser>
          <c:idx val="1"/>
          <c:order val="4"/>
          <c:tx>
            <c:strRef>
              <c:f>'部門別 売上高'!$AF$29</c:f>
              <c:strCache>
                <c:ptCount val="1"/>
                <c:pt idx="0">
                  <c:v>太陽電池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売上高'!$AH$29:$AJ$29</c:f>
              <c:numCache/>
            </c:numRef>
          </c:val>
        </c:ser>
        <c:ser>
          <c:idx val="3"/>
          <c:order val="5"/>
          <c:tx>
            <c:strRef>
              <c:f>'部門別 売上高'!$AF$31</c:f>
              <c:strCache>
                <c:ptCount val="1"/>
                <c:pt idx="0">
                  <c:v>その他電子デバイス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売上高'!$AH$16:$AJ$16</c:f>
              <c:strCache/>
            </c:strRef>
          </c:cat>
          <c:val>
            <c:numRef>
              <c:f>'部門別 売上高'!$AH$31:$AJ$31</c:f>
              <c:numCache/>
            </c:numRef>
          </c:val>
        </c:ser>
        <c:overlap val="100"/>
        <c:axId val="2217750"/>
        <c:axId val="19959751"/>
      </c:barChart>
      <c:catAx>
        <c:axId val="221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25" b="1" i="0" u="none" baseline="0"/>
            </a:pPr>
          </a:p>
        </c:txPr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750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'部門別 海外売上高'!$L$18:$M$18</c:f>
              <c:strCache>
                <c:ptCount val="1"/>
                <c:pt idx="0">
                  <c:v>ＡＶ・通信機器 （百万円）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海外売上高'!$N$18:$Q$18</c:f>
            </c:numRef>
          </c:val>
        </c:ser>
        <c:ser>
          <c:idx val="4"/>
          <c:order val="1"/>
          <c:tx>
            <c:strRef>
              <c:f>'部門別 海外売上高'!$L$20:$M$20</c:f>
              <c:strCache>
                <c:ptCount val="1"/>
                <c:pt idx="0">
                  <c:v>電化機器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海外売上高'!$N$20:$Q$20</c:f>
            </c:numRef>
          </c:val>
        </c:ser>
        <c:ser>
          <c:idx val="0"/>
          <c:order val="2"/>
          <c:tx>
            <c:strRef>
              <c:f>'部門別 海外売上高'!$L$22:$M$22</c:f>
              <c:strCache>
                <c:ptCount val="1"/>
                <c:pt idx="0">
                  <c:v>情報機器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海外売上高'!$N$22:$Q$22</c:f>
            </c:numRef>
          </c:val>
        </c:ser>
        <c:ser>
          <c:idx val="1"/>
          <c:order val="3"/>
          <c:tx>
            <c:strRef>
              <c:f>'部門別 海外売上高'!$L$26:$M$26</c:f>
              <c:strCache>
                <c:ptCount val="1"/>
                <c:pt idx="0">
                  <c:v>ＩＣ （百万円）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海外売上高'!$N$26:$Q$26</c:f>
            </c:numRef>
          </c:val>
        </c:ser>
        <c:ser>
          <c:idx val="2"/>
          <c:order val="4"/>
          <c:tx>
            <c:strRef>
              <c:f>'部門別 海外売上高'!$L$28:$M$28</c:f>
              <c:strCache>
                <c:ptCount val="1"/>
                <c:pt idx="0">
                  <c:v>液晶 （百万円）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海外売上高'!$N$28:$Q$28</c:f>
            </c:numRef>
          </c:val>
        </c:ser>
        <c:ser>
          <c:idx val="3"/>
          <c:order val="5"/>
          <c:tx>
            <c:strRef>
              <c:f>'部門別 海外売上高'!$L$30:$M$30</c:f>
              <c:strCache>
                <c:ptCount val="1"/>
                <c:pt idx="0">
                  <c:v>その他電子部品等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海外売上高'!$N$30:$Q$30</c:f>
            </c:numRef>
          </c:val>
        </c:ser>
        <c:overlap val="100"/>
        <c:axId val="45420032"/>
        <c:axId val="6127105"/>
      </c:bar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5" b="1" i="0" u="none" baseline="0"/>
            </a:pPr>
          </a:p>
        </c:txPr>
        <c:crossAx val="6127105"/>
        <c:crosses val="autoZero"/>
        <c:auto val="1"/>
        <c:lblOffset val="100"/>
        <c:noMultiLvlLbl val="0"/>
      </c:catAx>
      <c:valAx>
        <c:axId val="6127105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20032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6"/>
          <c:w val="0.9495"/>
          <c:h val="0.96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海外売上高'!$V$18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海外売上高'!$X$18:$AA$18</c:f>
              <c:numCache/>
            </c:numRef>
          </c:val>
        </c:ser>
        <c:ser>
          <c:idx val="4"/>
          <c:order val="1"/>
          <c:tx>
            <c:strRef>
              <c:f>'部門別 海外売上高'!$V$20</c:f>
              <c:strCache>
                <c:ptCount val="1"/>
                <c:pt idx="0">
                  <c:v>電化機器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海外売上高'!$X$20:$AA$20</c:f>
              <c:numCache/>
            </c:numRef>
          </c:val>
        </c:ser>
        <c:ser>
          <c:idx val="2"/>
          <c:order val="2"/>
          <c:tx>
            <c:strRef>
              <c:f>'部門別 海外売上高'!$V$22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海外売上高'!$X$22:$AA$22</c:f>
              <c:numCache/>
            </c:numRef>
          </c:val>
        </c:ser>
        <c:ser>
          <c:idx val="1"/>
          <c:order val="3"/>
          <c:tx>
            <c:strRef>
              <c:f>'部門別 海外売上高'!$V$26</c:f>
              <c:strCache>
                <c:ptCount val="1"/>
                <c:pt idx="0">
                  <c:v>ＬＳＩ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海外売上高'!$X$26:$AA$26</c:f>
              <c:numCache/>
            </c:numRef>
          </c:val>
        </c:ser>
        <c:ser>
          <c:idx val="0"/>
          <c:order val="4"/>
          <c:tx>
            <c:strRef>
              <c:f>'部門別 海外売上高'!$V$28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海外売上高'!$X$28:$AA$28</c:f>
              <c:numCache/>
            </c:numRef>
          </c:val>
        </c:ser>
        <c:ser>
          <c:idx val="3"/>
          <c:order val="5"/>
          <c:tx>
            <c:strRef>
              <c:f>'部門別 海外売上高'!$V$30</c:f>
              <c:strCache>
                <c:ptCount val="1"/>
                <c:pt idx="0">
                  <c:v>その他電子部品等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海外売上高'!$X$30:$AA$30</c:f>
              <c:numCache/>
            </c:numRef>
          </c:val>
        </c:ser>
        <c:overlap val="100"/>
        <c:axId val="55143946"/>
        <c:axId val="26533467"/>
      </c:barChart>
      <c:catAx>
        <c:axId val="55143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26533467"/>
        <c:crosses val="autoZero"/>
        <c:auto val="1"/>
        <c:lblOffset val="100"/>
        <c:noMultiLvlLbl val="0"/>
      </c:catAx>
      <c:valAx>
        <c:axId val="26533467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43946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5525"/>
          <c:w val="0.862"/>
          <c:h val="0.944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海外売上高'!$AF$18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海外売上高'!$AH$18:$AJ$18</c:f>
              <c:numCache/>
            </c:numRef>
          </c:val>
        </c:ser>
        <c:ser>
          <c:idx val="4"/>
          <c:order val="1"/>
          <c:tx>
            <c:strRef>
              <c:f>'部門別 海外売上高'!$AF$20</c:f>
              <c:strCache>
                <c:ptCount val="1"/>
                <c:pt idx="0">
                  <c:v>健康・環境機器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海外売上高'!$AH$20:$AJ$20</c:f>
              <c:numCache/>
            </c:numRef>
          </c:val>
        </c:ser>
        <c:ser>
          <c:idx val="2"/>
          <c:order val="2"/>
          <c:tx>
            <c:strRef>
              <c:f>'部門別 海外売上高'!$AF$22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海外売上高'!$AH$22:$AJ$22</c:f>
              <c:numCache/>
            </c:numRef>
          </c:val>
        </c:ser>
        <c:ser>
          <c:idx val="0"/>
          <c:order val="3"/>
          <c:tx>
            <c:strRef>
              <c:f>'部門別 海外売上高'!$AF$26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海外売上高'!$AH$26:$AJ$26</c:f>
              <c:numCache/>
            </c:numRef>
          </c:val>
        </c:ser>
        <c:ser>
          <c:idx val="1"/>
          <c:order val="4"/>
          <c:tx>
            <c:strRef>
              <c:f>'部門別 海外売上高'!$AF$28</c:f>
              <c:strCache>
                <c:ptCount val="1"/>
                <c:pt idx="0">
                  <c:v>太陽電池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海外売上高'!$AH$28:$AJ$28</c:f>
              <c:numCache/>
            </c:numRef>
          </c:val>
        </c:ser>
        <c:ser>
          <c:idx val="3"/>
          <c:order val="5"/>
          <c:tx>
            <c:strRef>
              <c:f>'部門別 海外売上高'!$AF$30</c:f>
              <c:strCache>
                <c:ptCount val="1"/>
                <c:pt idx="0">
                  <c:v>その他電子デバイス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海外売上高'!$AH$30:$AJ$30</c:f>
              <c:numCache/>
            </c:numRef>
          </c:val>
        </c:ser>
        <c:overlap val="100"/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74612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売上高'!$F$26:$J$26</c:f>
            </c:numRef>
          </c:val>
        </c:ser>
        <c:ser>
          <c:idx val="1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売上高'!$F$29:$J$29</c:f>
            </c:numRef>
          </c:val>
        </c:ser>
        <c:ser>
          <c:idx val="2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売上高'!$F$32:$J$32</c:f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売上高'!$F$35:$J$35</c:f>
            </c:numRef>
          </c:val>
        </c:ser>
        <c:overlap val="100"/>
        <c:axId val="15544702"/>
        <c:axId val="5684591"/>
      </c:bar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50" b="1" i="0" u="none" baseline="0"/>
            </a:pPr>
          </a:p>
        </c:txPr>
        <c:crossAx val="5684591"/>
        <c:crosses val="autoZero"/>
        <c:auto val="1"/>
        <c:lblOffset val="100"/>
        <c:noMultiLvlLbl val="0"/>
      </c:catAx>
      <c:valAx>
        <c:axId val="568459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(百万円)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1554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4625"/>
          <c:w val="0.841"/>
          <c:h val="0.94325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'地域別 売上高'!$P$23:$T$23</c:f>
              <c:numCache/>
            </c:numRef>
          </c:val>
        </c:ser>
        <c:ser>
          <c:idx val="0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売上高'!$P$26:$T$26</c:f>
              <c:numCache/>
            </c:numRef>
          </c:val>
        </c:ser>
        <c:ser>
          <c:idx val="1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売上高'!$P$29:$T$29</c:f>
              <c:numCache/>
            </c:numRef>
          </c:val>
        </c:ser>
        <c:ser>
          <c:idx val="2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売上高'!$P$32:$T$32</c:f>
              <c:numCache/>
            </c:numRef>
          </c:val>
        </c:ser>
        <c:ser>
          <c:idx val="3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売上高'!$P$35:$T$35</c:f>
              <c:numCache/>
            </c:numRef>
          </c:val>
        </c:ser>
        <c:overlap val="100"/>
        <c:axId val="51161320"/>
        <c:axId val="57798697"/>
      </c:bar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450" b="1" i="0" u="none" baseline="0"/>
            </a:pPr>
          </a:p>
        </c:txPr>
        <c:crossAx val="57798697"/>
        <c:crosses val="autoZero"/>
        <c:auto val="1"/>
        <c:lblOffset val="100"/>
        <c:noMultiLvlLbl val="0"/>
      </c:catAx>
      <c:valAx>
        <c:axId val="57798697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66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61320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133350</xdr:rowOff>
    </xdr:from>
    <xdr:to>
      <xdr:col>10</xdr:col>
      <xdr:colOff>571500</xdr:colOff>
      <xdr:row>14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571750" y="1552575"/>
          <a:ext cx="4857750" cy="1524000"/>
        </a:xfrm>
        <a:prstGeom prst="plaqu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409575</xdr:colOff>
      <xdr:row>31</xdr:row>
      <xdr:rowOff>85725</xdr:rowOff>
    </xdr:from>
    <xdr:to>
      <xdr:col>9</xdr:col>
      <xdr:colOff>9525</xdr:colOff>
      <xdr:row>33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934075"/>
          <a:ext cx="2343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657225</xdr:colOff>
      <xdr:row>3</xdr:row>
      <xdr:rowOff>0</xdr:rowOff>
    </xdr:from>
    <xdr:to>
      <xdr:col>19</xdr:col>
      <xdr:colOff>1933575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362575" y="828675"/>
        <a:ext cx="4895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752475</xdr:colOff>
      <xdr:row>5</xdr:row>
      <xdr:rowOff>152400</xdr:rowOff>
    </xdr:from>
    <xdr:to>
      <xdr:col>19</xdr:col>
      <xdr:colOff>1914525</xdr:colOff>
      <xdr:row>22</xdr:row>
      <xdr:rowOff>161925</xdr:rowOff>
    </xdr:to>
    <xdr:graphicFrame>
      <xdr:nvGraphicFramePr>
        <xdr:cNvPr id="2" name="Chart 2"/>
        <xdr:cNvGraphicFramePr/>
      </xdr:nvGraphicFramePr>
      <xdr:xfrm>
        <a:off x="5457825" y="1362075"/>
        <a:ext cx="47815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228600</xdr:colOff>
      <xdr:row>3</xdr:row>
      <xdr:rowOff>0</xdr:rowOff>
    </xdr:from>
    <xdr:to>
      <xdr:col>15</xdr:col>
      <xdr:colOff>314325</xdr:colOff>
      <xdr:row>22</xdr:row>
      <xdr:rowOff>161925</xdr:rowOff>
    </xdr:to>
    <xdr:graphicFrame>
      <xdr:nvGraphicFramePr>
        <xdr:cNvPr id="3" name="Chart 3"/>
        <xdr:cNvGraphicFramePr/>
      </xdr:nvGraphicFramePr>
      <xdr:xfrm>
        <a:off x="428625" y="828675"/>
        <a:ext cx="45910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257175</xdr:colOff>
      <xdr:row>19</xdr:row>
      <xdr:rowOff>47625</xdr:rowOff>
    </xdr:from>
    <xdr:to>
      <xdr:col>19</xdr:col>
      <xdr:colOff>1590675</xdr:colOff>
      <xdr:row>20</xdr:row>
      <xdr:rowOff>47625</xdr:rowOff>
    </xdr:to>
    <xdr:grpSp>
      <xdr:nvGrpSpPr>
        <xdr:cNvPr id="4" name="Group 15"/>
        <xdr:cNvGrpSpPr>
          <a:grpSpLocks/>
        </xdr:cNvGrpSpPr>
      </xdr:nvGrpSpPr>
      <xdr:grpSpPr>
        <a:xfrm>
          <a:off x="8582025" y="3924300"/>
          <a:ext cx="1333500" cy="190500"/>
          <a:chOff x="902" y="412"/>
          <a:chExt cx="140" cy="20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955" y="412"/>
            <a:ext cx="8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は期末株価
</a:t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902" y="419"/>
            <a:ext cx="51" cy="0"/>
            <a:chOff x="1106" y="339"/>
            <a:chExt cx="51" cy="0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38100</xdr:colOff>
      <xdr:row>2</xdr:row>
      <xdr:rowOff>152400</xdr:rowOff>
    </xdr:from>
    <xdr:ext cx="419100" cy="180975"/>
    <xdr:sp>
      <xdr:nvSpPr>
        <xdr:cNvPr id="9" name="TextBox 18"/>
        <xdr:cNvSpPr txBox="1">
          <a:spLocks noChangeArrowheads="1"/>
        </xdr:cNvSpPr>
      </xdr:nvSpPr>
      <xdr:spPr>
        <a:xfrm>
          <a:off x="38100" y="6667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xdr:txBody>
    </xdr:sp>
    <xdr:clientData/>
  </xdr:oneCellAnchor>
  <xdr:twoCellAnchor>
    <xdr:from>
      <xdr:col>0</xdr:col>
      <xdr:colOff>161925</xdr:colOff>
      <xdr:row>20</xdr:row>
      <xdr:rowOff>28575</xdr:rowOff>
    </xdr:from>
    <xdr:to>
      <xdr:col>1</xdr:col>
      <xdr:colOff>161925</xdr:colOff>
      <xdr:row>21</xdr:row>
      <xdr:rowOff>95250</xdr:rowOff>
    </xdr:to>
    <xdr:sp>
      <xdr:nvSpPr>
        <xdr:cNvPr id="10" name="Rectangle 9"/>
        <xdr:cNvSpPr>
          <a:spLocks/>
        </xdr:cNvSpPr>
      </xdr:nvSpPr>
      <xdr:spPr>
        <a:xfrm>
          <a:off x="161925" y="4095750"/>
          <a:ext cx="200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oneCellAnchor>
    <xdr:from>
      <xdr:col>15</xdr:col>
      <xdr:colOff>723900</xdr:colOff>
      <xdr:row>2</xdr:row>
      <xdr:rowOff>152400</xdr:rowOff>
    </xdr:from>
    <xdr:ext cx="304800" cy="180975"/>
    <xdr:sp>
      <xdr:nvSpPr>
        <xdr:cNvPr id="11" name="TextBox 21"/>
        <xdr:cNvSpPr txBox="1">
          <a:spLocks noChangeArrowheads="1"/>
        </xdr:cNvSpPr>
      </xdr:nvSpPr>
      <xdr:spPr>
        <a:xfrm>
          <a:off x="5429250" y="66675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（円）</a:t>
          </a:r>
        </a:p>
      </xdr:txBody>
    </xdr:sp>
    <xdr:clientData/>
  </xdr:oneCellAnchor>
  <xdr:twoCellAnchor>
    <xdr:from>
      <xdr:col>2</xdr:col>
      <xdr:colOff>628650</xdr:colOff>
      <xdr:row>35</xdr:row>
      <xdr:rowOff>28575</xdr:rowOff>
    </xdr:from>
    <xdr:to>
      <xdr:col>19</xdr:col>
      <xdr:colOff>523875</xdr:colOff>
      <xdr:row>45</xdr:row>
      <xdr:rowOff>66675</xdr:rowOff>
    </xdr:to>
    <xdr:sp>
      <xdr:nvSpPr>
        <xdr:cNvPr id="12" name="Rectangle 22"/>
        <xdr:cNvSpPr>
          <a:spLocks/>
        </xdr:cNvSpPr>
      </xdr:nvSpPr>
      <xdr:spPr>
        <a:xfrm>
          <a:off x="1638300" y="7486650"/>
          <a:ext cx="7210425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9525</xdr:rowOff>
    </xdr:from>
    <xdr:to>
      <xdr:col>20</xdr:col>
      <xdr:colOff>114300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2028825" y="333375"/>
        <a:ext cx="8239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15</xdr:row>
      <xdr:rowOff>28575</xdr:rowOff>
    </xdr:from>
    <xdr:to>
      <xdr:col>4</xdr:col>
      <xdr:colOff>19050</xdr:colOff>
      <xdr:row>23</xdr:row>
      <xdr:rowOff>104775</xdr:rowOff>
    </xdr:to>
    <xdr:grpSp>
      <xdr:nvGrpSpPr>
        <xdr:cNvPr id="2" name="Group 9"/>
        <xdr:cNvGrpSpPr>
          <a:grpSpLocks/>
        </xdr:cNvGrpSpPr>
      </xdr:nvGrpSpPr>
      <xdr:grpSpPr>
        <a:xfrm>
          <a:off x="866775" y="3019425"/>
          <a:ext cx="866775" cy="1600200"/>
          <a:chOff x="66" y="317"/>
          <a:chExt cx="91" cy="168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84" y="337"/>
            <a:ext cx="53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84" y="417"/>
            <a:ext cx="53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7" y="317"/>
            <a:ext cx="87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66" y="377"/>
            <a:ext cx="9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海　外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66" y="457"/>
            <a:ext cx="9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国　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38100</xdr:rowOff>
    </xdr:from>
    <xdr:to>
      <xdr:col>18</xdr:col>
      <xdr:colOff>104775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4219575" y="476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22</xdr:col>
      <xdr:colOff>19050</xdr:colOff>
      <xdr:row>2</xdr:row>
      <xdr:rowOff>9525</xdr:rowOff>
    </xdr:from>
    <xdr:to>
      <xdr:col>28</xdr:col>
      <xdr:colOff>142875</xdr:colOff>
      <xdr:row>14</xdr:row>
      <xdr:rowOff>238125</xdr:rowOff>
    </xdr:to>
    <xdr:graphicFrame>
      <xdr:nvGraphicFramePr>
        <xdr:cNvPr id="3" name="Chart 3"/>
        <xdr:cNvGraphicFramePr/>
      </xdr:nvGraphicFramePr>
      <xdr:xfrm>
        <a:off x="1228725" y="457200"/>
        <a:ext cx="3133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190500</xdr:colOff>
      <xdr:row>2</xdr:row>
      <xdr:rowOff>19050</xdr:rowOff>
    </xdr:from>
    <xdr:to>
      <xdr:col>24</xdr:col>
      <xdr:colOff>152400</xdr:colOff>
      <xdr:row>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400175" y="4667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11</xdr:col>
      <xdr:colOff>171450</xdr:colOff>
      <xdr:row>4</xdr:row>
      <xdr:rowOff>47625</xdr:rowOff>
    </xdr:from>
    <xdr:to>
      <xdr:col>12</xdr:col>
      <xdr:colOff>38100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1009650"/>
          <a:ext cx="0" cy="2524125"/>
          <a:chOff x="38" y="93"/>
          <a:chExt cx="87" cy="265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3" y="93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5" y="276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5" y="191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5" y="235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5" y="147"/>
            <a:ext cx="34" cy="2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5" y="319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2" y="168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2" y="212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ＩＣ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2" y="256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2" y="297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0" y="340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5" y="104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38" y="126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12</xdr:col>
      <xdr:colOff>114300</xdr:colOff>
      <xdr:row>2</xdr:row>
      <xdr:rowOff>28575</xdr:rowOff>
    </xdr:from>
    <xdr:to>
      <xdr:col>16</xdr:col>
      <xdr:colOff>38100</xdr:colOff>
      <xdr:row>2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0" y="476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21</xdr:col>
      <xdr:colOff>161925</xdr:colOff>
      <xdr:row>4</xdr:row>
      <xdr:rowOff>47625</xdr:rowOff>
    </xdr:from>
    <xdr:to>
      <xdr:col>22</xdr:col>
      <xdr:colOff>28575</xdr:colOff>
      <xdr:row>14</xdr:row>
      <xdr:rowOff>0</xdr:rowOff>
    </xdr:to>
    <xdr:grpSp>
      <xdr:nvGrpSpPr>
        <xdr:cNvPr id="20" name="Group 55"/>
        <xdr:cNvGrpSpPr>
          <a:grpSpLocks/>
        </xdr:cNvGrpSpPr>
      </xdr:nvGrpSpPr>
      <xdr:grpSpPr>
        <a:xfrm>
          <a:off x="409575" y="1009650"/>
          <a:ext cx="828675" cy="2524125"/>
          <a:chOff x="43" y="106"/>
          <a:chExt cx="87" cy="265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48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70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70" y="203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70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70" y="160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70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>
            <a:off x="47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47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ＬＳＩ</a:t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47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7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45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70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4"/>
          <xdr:cNvSpPr>
            <a:spLocks/>
          </xdr:cNvSpPr>
        </xdr:nvSpPr>
        <xdr:spPr>
          <a:xfrm>
            <a:off x="43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31</xdr:col>
      <xdr:colOff>647700</xdr:colOff>
      <xdr:row>1</xdr:row>
      <xdr:rowOff>66675</xdr:rowOff>
    </xdr:from>
    <xdr:to>
      <xdr:col>37</xdr:col>
      <xdr:colOff>133350</xdr:colOff>
      <xdr:row>14</xdr:row>
      <xdr:rowOff>238125</xdr:rowOff>
    </xdr:to>
    <xdr:graphicFrame>
      <xdr:nvGraphicFramePr>
        <xdr:cNvPr id="34" name="Chart 36"/>
        <xdr:cNvGraphicFramePr/>
      </xdr:nvGraphicFramePr>
      <xdr:xfrm>
        <a:off x="5772150" y="390525"/>
        <a:ext cx="45720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171450</xdr:colOff>
      <xdr:row>2</xdr:row>
      <xdr:rowOff>19050</xdr:rowOff>
    </xdr:from>
    <xdr:to>
      <xdr:col>33</xdr:col>
      <xdr:colOff>171450</xdr:colOff>
      <xdr:row>2</xdr:row>
      <xdr:rowOff>190500</xdr:rowOff>
    </xdr:to>
    <xdr:sp>
      <xdr:nvSpPr>
        <xdr:cNvPr id="35" name="Rectangle 37"/>
        <xdr:cNvSpPr>
          <a:spLocks/>
        </xdr:cNvSpPr>
      </xdr:nvSpPr>
      <xdr:spPr>
        <a:xfrm>
          <a:off x="6257925" y="4667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31</xdr:col>
      <xdr:colOff>161925</xdr:colOff>
      <xdr:row>4</xdr:row>
      <xdr:rowOff>47625</xdr:rowOff>
    </xdr:from>
    <xdr:to>
      <xdr:col>32</xdr:col>
      <xdr:colOff>28575</xdr:colOff>
      <xdr:row>14</xdr:row>
      <xdr:rowOff>0</xdr:rowOff>
    </xdr:to>
    <xdr:grpSp>
      <xdr:nvGrpSpPr>
        <xdr:cNvPr id="36" name="Group 56"/>
        <xdr:cNvGrpSpPr>
          <a:grpSpLocks/>
        </xdr:cNvGrpSpPr>
      </xdr:nvGrpSpPr>
      <xdr:grpSpPr>
        <a:xfrm>
          <a:off x="5286375" y="1009650"/>
          <a:ext cx="828675" cy="2524125"/>
          <a:chOff x="672" y="106"/>
          <a:chExt cx="87" cy="265"/>
        </a:xfrm>
        <a:solidFill>
          <a:srgbClr val="FFFFFF"/>
        </a:solidFill>
      </xdr:grpSpPr>
      <xdr:sp>
        <xdr:nvSpPr>
          <xdr:cNvPr id="37" name="Rectangle 39"/>
          <xdr:cNvSpPr>
            <a:spLocks/>
          </xdr:cNvSpPr>
        </xdr:nvSpPr>
        <xdr:spPr>
          <a:xfrm>
            <a:off x="677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40"/>
          <xdr:cNvSpPr>
            <a:spLocks/>
          </xdr:cNvSpPr>
        </xdr:nvSpPr>
        <xdr:spPr>
          <a:xfrm>
            <a:off x="699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41"/>
          <xdr:cNvSpPr>
            <a:spLocks/>
          </xdr:cNvSpPr>
        </xdr:nvSpPr>
        <xdr:spPr>
          <a:xfrm>
            <a:off x="699" y="203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42"/>
          <xdr:cNvSpPr>
            <a:spLocks/>
          </xdr:cNvSpPr>
        </xdr:nvSpPr>
        <xdr:spPr>
          <a:xfrm>
            <a:off x="699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43"/>
          <xdr:cNvSpPr>
            <a:spLocks/>
          </xdr:cNvSpPr>
        </xdr:nvSpPr>
        <xdr:spPr>
          <a:xfrm>
            <a:off x="699" y="160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4"/>
          <xdr:cNvSpPr>
            <a:spLocks/>
          </xdr:cNvSpPr>
        </xdr:nvSpPr>
        <xdr:spPr>
          <a:xfrm>
            <a:off x="699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45"/>
          <xdr:cNvSpPr>
            <a:spLocks/>
          </xdr:cNvSpPr>
        </xdr:nvSpPr>
        <xdr:spPr>
          <a:xfrm>
            <a:off x="676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太陽電池　</a:t>
            </a:r>
          </a:p>
        </xdr:txBody>
      </xdr:sp>
      <xdr:sp>
        <xdr:nvSpPr>
          <xdr:cNvPr id="44" name="Rectangle 46"/>
          <xdr:cNvSpPr>
            <a:spLocks/>
          </xdr:cNvSpPr>
        </xdr:nvSpPr>
        <xdr:spPr>
          <a:xfrm>
            <a:off x="676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</a:t>
            </a:r>
          </a:p>
        </xdr:txBody>
      </xdr:sp>
      <xdr:sp>
        <xdr:nvSpPr>
          <xdr:cNvPr id="45" name="Rectangle 47"/>
          <xdr:cNvSpPr>
            <a:spLocks/>
          </xdr:cNvSpPr>
        </xdr:nvSpPr>
        <xdr:spPr>
          <a:xfrm>
            <a:off x="676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46" name="Rectangle 48"/>
          <xdr:cNvSpPr>
            <a:spLocks/>
          </xdr:cNvSpPr>
        </xdr:nvSpPr>
        <xdr:spPr>
          <a:xfrm>
            <a:off x="676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健康・環境機器</a:t>
            </a:r>
          </a:p>
        </xdr:txBody>
      </xdr:sp>
      <xdr:sp>
        <xdr:nvSpPr>
          <xdr:cNvPr id="47" name="Rectangle 49"/>
          <xdr:cNvSpPr>
            <a:spLocks/>
          </xdr:cNvSpPr>
        </xdr:nvSpPr>
        <xdr:spPr>
          <a:xfrm>
            <a:off x="674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48" name="Rectangle 50"/>
          <xdr:cNvSpPr>
            <a:spLocks/>
          </xdr:cNvSpPr>
        </xdr:nvSpPr>
        <xdr:spPr>
          <a:xfrm>
            <a:off x="699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51"/>
          <xdr:cNvSpPr>
            <a:spLocks/>
          </xdr:cNvSpPr>
        </xdr:nvSpPr>
        <xdr:spPr>
          <a:xfrm>
            <a:off x="672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その他電子デバイス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38100</xdr:rowOff>
    </xdr:from>
    <xdr:to>
      <xdr:col>18</xdr:col>
      <xdr:colOff>104775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4219575" y="476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22</xdr:col>
      <xdr:colOff>9525</xdr:colOff>
      <xdr:row>2</xdr:row>
      <xdr:rowOff>9525</xdr:rowOff>
    </xdr:from>
    <xdr:to>
      <xdr:col>28</xdr:col>
      <xdr:colOff>85725</xdr:colOff>
      <xdr:row>14</xdr:row>
      <xdr:rowOff>238125</xdr:rowOff>
    </xdr:to>
    <xdr:graphicFrame>
      <xdr:nvGraphicFramePr>
        <xdr:cNvPr id="3" name="Chart 3"/>
        <xdr:cNvGraphicFramePr/>
      </xdr:nvGraphicFramePr>
      <xdr:xfrm>
        <a:off x="1219200" y="457200"/>
        <a:ext cx="30861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200025</xdr:colOff>
      <xdr:row>2</xdr:row>
      <xdr:rowOff>28575</xdr:rowOff>
    </xdr:from>
    <xdr:to>
      <xdr:col>24</xdr:col>
      <xdr:colOff>180975</xdr:colOff>
      <xdr:row>2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409700" y="4762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11</xdr:col>
      <xdr:colOff>171450</xdr:colOff>
      <xdr:row>4</xdr:row>
      <xdr:rowOff>47625</xdr:rowOff>
    </xdr:from>
    <xdr:to>
      <xdr:col>12</xdr:col>
      <xdr:colOff>38100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1009650"/>
          <a:ext cx="0" cy="2524125"/>
          <a:chOff x="38" y="93"/>
          <a:chExt cx="87" cy="265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3" y="93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5" y="276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5" y="191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5" y="235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5" y="147"/>
            <a:ext cx="34" cy="2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5" y="319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2" y="168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2" y="212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ＩＣ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2" y="256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2" y="297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0" y="340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5" y="104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38" y="126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12</xdr:col>
      <xdr:colOff>114300</xdr:colOff>
      <xdr:row>2</xdr:row>
      <xdr:rowOff>28575</xdr:rowOff>
    </xdr:from>
    <xdr:to>
      <xdr:col>16</xdr:col>
      <xdr:colOff>38100</xdr:colOff>
      <xdr:row>2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0" y="476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31</xdr:col>
      <xdr:colOff>647700</xdr:colOff>
      <xdr:row>1</xdr:row>
      <xdr:rowOff>66675</xdr:rowOff>
    </xdr:from>
    <xdr:to>
      <xdr:col>37</xdr:col>
      <xdr:colOff>133350</xdr:colOff>
      <xdr:row>14</xdr:row>
      <xdr:rowOff>238125</xdr:rowOff>
    </xdr:to>
    <xdr:graphicFrame>
      <xdr:nvGraphicFramePr>
        <xdr:cNvPr id="20" name="Chart 36"/>
        <xdr:cNvGraphicFramePr/>
      </xdr:nvGraphicFramePr>
      <xdr:xfrm>
        <a:off x="5772150" y="390525"/>
        <a:ext cx="457200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371475</xdr:colOff>
      <xdr:row>2</xdr:row>
      <xdr:rowOff>28575</xdr:rowOff>
    </xdr:from>
    <xdr:to>
      <xdr:col>33</xdr:col>
      <xdr:colOff>333375</xdr:colOff>
      <xdr:row>2</xdr:row>
      <xdr:rowOff>180975</xdr:rowOff>
    </xdr:to>
    <xdr:sp>
      <xdr:nvSpPr>
        <xdr:cNvPr id="21" name="Rectangle 37"/>
        <xdr:cNvSpPr>
          <a:spLocks/>
        </xdr:cNvSpPr>
      </xdr:nvSpPr>
      <xdr:spPr>
        <a:xfrm>
          <a:off x="6457950" y="4762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21</xdr:col>
      <xdr:colOff>161925</xdr:colOff>
      <xdr:row>4</xdr:row>
      <xdr:rowOff>47625</xdr:rowOff>
    </xdr:from>
    <xdr:to>
      <xdr:col>22</xdr:col>
      <xdr:colOff>28575</xdr:colOff>
      <xdr:row>14</xdr:row>
      <xdr:rowOff>0</xdr:rowOff>
    </xdr:to>
    <xdr:grpSp>
      <xdr:nvGrpSpPr>
        <xdr:cNvPr id="22" name="Group 69"/>
        <xdr:cNvGrpSpPr>
          <a:grpSpLocks/>
        </xdr:cNvGrpSpPr>
      </xdr:nvGrpSpPr>
      <xdr:grpSpPr>
        <a:xfrm>
          <a:off x="409575" y="1009650"/>
          <a:ext cx="828675" cy="2524125"/>
          <a:chOff x="43" y="106"/>
          <a:chExt cx="87" cy="265"/>
        </a:xfrm>
        <a:solidFill>
          <a:srgbClr val="FFFFFF"/>
        </a:solidFill>
      </xdr:grpSpPr>
      <xdr:sp>
        <xdr:nvSpPr>
          <xdr:cNvPr id="23" name="Rectangle 70"/>
          <xdr:cNvSpPr>
            <a:spLocks/>
          </xdr:cNvSpPr>
        </xdr:nvSpPr>
        <xdr:spPr>
          <a:xfrm>
            <a:off x="48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71"/>
          <xdr:cNvSpPr>
            <a:spLocks/>
          </xdr:cNvSpPr>
        </xdr:nvSpPr>
        <xdr:spPr>
          <a:xfrm>
            <a:off x="70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72"/>
          <xdr:cNvSpPr>
            <a:spLocks/>
          </xdr:cNvSpPr>
        </xdr:nvSpPr>
        <xdr:spPr>
          <a:xfrm>
            <a:off x="70" y="203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73"/>
          <xdr:cNvSpPr>
            <a:spLocks/>
          </xdr:cNvSpPr>
        </xdr:nvSpPr>
        <xdr:spPr>
          <a:xfrm>
            <a:off x="70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74"/>
          <xdr:cNvSpPr>
            <a:spLocks/>
          </xdr:cNvSpPr>
        </xdr:nvSpPr>
        <xdr:spPr>
          <a:xfrm>
            <a:off x="70" y="160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75"/>
          <xdr:cNvSpPr>
            <a:spLocks/>
          </xdr:cNvSpPr>
        </xdr:nvSpPr>
        <xdr:spPr>
          <a:xfrm>
            <a:off x="70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76"/>
          <xdr:cNvSpPr>
            <a:spLocks/>
          </xdr:cNvSpPr>
        </xdr:nvSpPr>
        <xdr:spPr>
          <a:xfrm>
            <a:off x="47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30" name="Rectangle 77"/>
          <xdr:cNvSpPr>
            <a:spLocks/>
          </xdr:cNvSpPr>
        </xdr:nvSpPr>
        <xdr:spPr>
          <a:xfrm>
            <a:off x="47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ＬＳＩ</a:t>
            </a:r>
          </a:p>
        </xdr:txBody>
      </xdr:sp>
      <xdr:sp>
        <xdr:nvSpPr>
          <xdr:cNvPr id="31" name="Rectangle 78"/>
          <xdr:cNvSpPr>
            <a:spLocks/>
          </xdr:cNvSpPr>
        </xdr:nvSpPr>
        <xdr:spPr>
          <a:xfrm>
            <a:off x="47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32" name="Rectangle 79"/>
          <xdr:cNvSpPr>
            <a:spLocks/>
          </xdr:cNvSpPr>
        </xdr:nvSpPr>
        <xdr:spPr>
          <a:xfrm>
            <a:off x="47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33" name="Rectangle 80"/>
          <xdr:cNvSpPr>
            <a:spLocks/>
          </xdr:cNvSpPr>
        </xdr:nvSpPr>
        <xdr:spPr>
          <a:xfrm>
            <a:off x="45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34" name="Rectangle 81"/>
          <xdr:cNvSpPr>
            <a:spLocks/>
          </xdr:cNvSpPr>
        </xdr:nvSpPr>
        <xdr:spPr>
          <a:xfrm>
            <a:off x="70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82"/>
          <xdr:cNvSpPr>
            <a:spLocks/>
          </xdr:cNvSpPr>
        </xdr:nvSpPr>
        <xdr:spPr>
          <a:xfrm>
            <a:off x="43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31</xdr:col>
      <xdr:colOff>161925</xdr:colOff>
      <xdr:row>4</xdr:row>
      <xdr:rowOff>47625</xdr:rowOff>
    </xdr:from>
    <xdr:to>
      <xdr:col>32</xdr:col>
      <xdr:colOff>28575</xdr:colOff>
      <xdr:row>14</xdr:row>
      <xdr:rowOff>0</xdr:rowOff>
    </xdr:to>
    <xdr:grpSp>
      <xdr:nvGrpSpPr>
        <xdr:cNvPr id="36" name="Group 111"/>
        <xdr:cNvGrpSpPr>
          <a:grpSpLocks/>
        </xdr:cNvGrpSpPr>
      </xdr:nvGrpSpPr>
      <xdr:grpSpPr>
        <a:xfrm>
          <a:off x="5286375" y="1009650"/>
          <a:ext cx="828675" cy="2524125"/>
          <a:chOff x="672" y="106"/>
          <a:chExt cx="87" cy="265"/>
        </a:xfrm>
        <a:solidFill>
          <a:srgbClr val="FFFFFF"/>
        </a:solidFill>
      </xdr:grpSpPr>
      <xdr:sp>
        <xdr:nvSpPr>
          <xdr:cNvPr id="37" name="Rectangle 112"/>
          <xdr:cNvSpPr>
            <a:spLocks/>
          </xdr:cNvSpPr>
        </xdr:nvSpPr>
        <xdr:spPr>
          <a:xfrm>
            <a:off x="677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113"/>
          <xdr:cNvSpPr>
            <a:spLocks/>
          </xdr:cNvSpPr>
        </xdr:nvSpPr>
        <xdr:spPr>
          <a:xfrm>
            <a:off x="699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114"/>
          <xdr:cNvSpPr>
            <a:spLocks/>
          </xdr:cNvSpPr>
        </xdr:nvSpPr>
        <xdr:spPr>
          <a:xfrm>
            <a:off x="699" y="203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15"/>
          <xdr:cNvSpPr>
            <a:spLocks/>
          </xdr:cNvSpPr>
        </xdr:nvSpPr>
        <xdr:spPr>
          <a:xfrm>
            <a:off x="699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116"/>
          <xdr:cNvSpPr>
            <a:spLocks/>
          </xdr:cNvSpPr>
        </xdr:nvSpPr>
        <xdr:spPr>
          <a:xfrm>
            <a:off x="699" y="160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117"/>
          <xdr:cNvSpPr>
            <a:spLocks/>
          </xdr:cNvSpPr>
        </xdr:nvSpPr>
        <xdr:spPr>
          <a:xfrm>
            <a:off x="699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18"/>
          <xdr:cNvSpPr>
            <a:spLocks/>
          </xdr:cNvSpPr>
        </xdr:nvSpPr>
        <xdr:spPr>
          <a:xfrm>
            <a:off x="676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太陽電池　</a:t>
            </a:r>
          </a:p>
        </xdr:txBody>
      </xdr:sp>
      <xdr:sp>
        <xdr:nvSpPr>
          <xdr:cNvPr id="44" name="Rectangle 119"/>
          <xdr:cNvSpPr>
            <a:spLocks/>
          </xdr:cNvSpPr>
        </xdr:nvSpPr>
        <xdr:spPr>
          <a:xfrm>
            <a:off x="676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</a:t>
            </a:r>
          </a:p>
        </xdr:txBody>
      </xdr:sp>
      <xdr:sp>
        <xdr:nvSpPr>
          <xdr:cNvPr id="45" name="Rectangle 120"/>
          <xdr:cNvSpPr>
            <a:spLocks/>
          </xdr:cNvSpPr>
        </xdr:nvSpPr>
        <xdr:spPr>
          <a:xfrm>
            <a:off x="676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46" name="Rectangle 121"/>
          <xdr:cNvSpPr>
            <a:spLocks/>
          </xdr:cNvSpPr>
        </xdr:nvSpPr>
        <xdr:spPr>
          <a:xfrm>
            <a:off x="676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健康・環境機器</a:t>
            </a:r>
          </a:p>
        </xdr:txBody>
      </xdr:sp>
      <xdr:sp>
        <xdr:nvSpPr>
          <xdr:cNvPr id="47" name="Rectangle 122"/>
          <xdr:cNvSpPr>
            <a:spLocks/>
          </xdr:cNvSpPr>
        </xdr:nvSpPr>
        <xdr:spPr>
          <a:xfrm>
            <a:off x="674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48" name="Rectangle 123"/>
          <xdr:cNvSpPr>
            <a:spLocks/>
          </xdr:cNvSpPr>
        </xdr:nvSpPr>
        <xdr:spPr>
          <a:xfrm>
            <a:off x="699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24"/>
          <xdr:cNvSpPr>
            <a:spLocks/>
          </xdr:cNvSpPr>
        </xdr:nvSpPr>
        <xdr:spPr>
          <a:xfrm>
            <a:off x="672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その他電子デバイス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4</xdr:row>
      <xdr:rowOff>9525</xdr:rowOff>
    </xdr:from>
    <xdr:to>
      <xdr:col>13</xdr:col>
      <xdr:colOff>838200</xdr:colOff>
      <xdr:row>18</xdr:row>
      <xdr:rowOff>19050</xdr:rowOff>
    </xdr:to>
    <xdr:grpSp>
      <xdr:nvGrpSpPr>
        <xdr:cNvPr id="1" name="Group 37"/>
        <xdr:cNvGrpSpPr>
          <a:grpSpLocks/>
        </xdr:cNvGrpSpPr>
      </xdr:nvGrpSpPr>
      <xdr:grpSpPr>
        <a:xfrm>
          <a:off x="590550" y="847725"/>
          <a:ext cx="571500" cy="2409825"/>
          <a:chOff x="713" y="95"/>
          <a:chExt cx="60" cy="281"/>
        </a:xfrm>
        <a:solidFill>
          <a:srgbClr val="FFFFFF"/>
        </a:solidFill>
      </xdr:grpSpPr>
      <xdr:sp>
        <xdr:nvSpPr>
          <xdr:cNvPr id="2" name="Rectangle 38"/>
          <xdr:cNvSpPr>
            <a:spLocks/>
          </xdr:cNvSpPr>
        </xdr:nvSpPr>
        <xdr:spPr>
          <a:xfrm>
            <a:off x="713" y="95"/>
            <a:ext cx="60" cy="2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9"/>
          <xdr:cNvSpPr>
            <a:spLocks/>
          </xdr:cNvSpPr>
        </xdr:nvSpPr>
        <xdr:spPr>
          <a:xfrm>
            <a:off x="729" y="226"/>
            <a:ext cx="29" cy="23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0"/>
          <xdr:cNvSpPr>
            <a:spLocks/>
          </xdr:cNvSpPr>
        </xdr:nvSpPr>
        <xdr:spPr>
          <a:xfrm>
            <a:off x="729" y="326"/>
            <a:ext cx="29" cy="2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1"/>
          <xdr:cNvSpPr>
            <a:spLocks/>
          </xdr:cNvSpPr>
        </xdr:nvSpPr>
        <xdr:spPr>
          <a:xfrm>
            <a:off x="729" y="276"/>
            <a:ext cx="28" cy="2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42"/>
          <xdr:cNvSpPr>
            <a:spLocks/>
          </xdr:cNvSpPr>
        </xdr:nvSpPr>
        <xdr:spPr>
          <a:xfrm>
            <a:off x="729" y="176"/>
            <a:ext cx="29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43"/>
          <xdr:cNvSpPr>
            <a:spLocks/>
          </xdr:cNvSpPr>
        </xdr:nvSpPr>
        <xdr:spPr>
          <a:xfrm>
            <a:off x="713" y="354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日　本</a:t>
            </a:r>
          </a:p>
        </xdr:txBody>
      </xdr:sp>
      <xdr:sp>
        <xdr:nvSpPr>
          <xdr:cNvPr id="8" name="Rectangle 44"/>
          <xdr:cNvSpPr>
            <a:spLocks/>
          </xdr:cNvSpPr>
        </xdr:nvSpPr>
        <xdr:spPr>
          <a:xfrm>
            <a:off x="713" y="302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米　州</a:t>
            </a:r>
          </a:p>
        </xdr:txBody>
      </xdr:sp>
      <xdr:sp>
        <xdr:nvSpPr>
          <xdr:cNvPr id="9" name="Rectangle 45"/>
          <xdr:cNvSpPr>
            <a:spLocks/>
          </xdr:cNvSpPr>
        </xdr:nvSpPr>
        <xdr:spPr>
          <a:xfrm>
            <a:off x="713" y="250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10" name="Rectangle 46"/>
          <xdr:cNvSpPr>
            <a:spLocks/>
          </xdr:cNvSpPr>
        </xdr:nvSpPr>
        <xdr:spPr>
          <a:xfrm>
            <a:off x="713" y="201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アジア</a:t>
            </a:r>
          </a:p>
        </xdr:txBody>
      </xdr:sp>
      <xdr:sp>
        <xdr:nvSpPr>
          <xdr:cNvPr id="11" name="Rectangle 47"/>
          <xdr:cNvSpPr>
            <a:spLocks/>
          </xdr:cNvSpPr>
        </xdr:nvSpPr>
        <xdr:spPr>
          <a:xfrm>
            <a:off x="729" y="125"/>
            <a:ext cx="29" cy="2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48"/>
          <xdr:cNvSpPr>
            <a:spLocks/>
          </xdr:cNvSpPr>
        </xdr:nvSpPr>
        <xdr:spPr>
          <a:xfrm>
            <a:off x="713" y="149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</xdr:grpSp>
    <xdr:clientData/>
  </xdr:twoCellAnchor>
  <xdr:twoCellAnchor>
    <xdr:from>
      <xdr:col>2</xdr:col>
      <xdr:colOff>171450</xdr:colOff>
      <xdr:row>1</xdr:row>
      <xdr:rowOff>38100</xdr:rowOff>
    </xdr:from>
    <xdr:to>
      <xdr:col>11</xdr:col>
      <xdr:colOff>180975</xdr:colOff>
      <xdr:row>20</xdr:row>
      <xdr:rowOff>0</xdr:rowOff>
    </xdr:to>
    <xdr:graphicFrame>
      <xdr:nvGraphicFramePr>
        <xdr:cNvPr id="13" name="Chart 1"/>
        <xdr:cNvGraphicFramePr/>
      </xdr:nvGraphicFramePr>
      <xdr:xfrm>
        <a:off x="123825" y="3619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0</xdr:row>
      <xdr:rowOff>266700</xdr:rowOff>
    </xdr:from>
    <xdr:to>
      <xdr:col>21</xdr:col>
      <xdr:colOff>152400</xdr:colOff>
      <xdr:row>19</xdr:row>
      <xdr:rowOff>180975</xdr:rowOff>
    </xdr:to>
    <xdr:graphicFrame>
      <xdr:nvGraphicFramePr>
        <xdr:cNvPr id="14" name="Chart 2"/>
        <xdr:cNvGraphicFramePr/>
      </xdr:nvGraphicFramePr>
      <xdr:xfrm>
        <a:off x="1343025" y="266700"/>
        <a:ext cx="20097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7</xdr:row>
      <xdr:rowOff>76200</xdr:rowOff>
    </xdr:from>
    <xdr:to>
      <xdr:col>3</xdr:col>
      <xdr:colOff>152400</xdr:colOff>
      <xdr:row>18</xdr:row>
      <xdr:rowOff>28575</xdr:rowOff>
    </xdr:to>
    <xdr:grpSp>
      <xdr:nvGrpSpPr>
        <xdr:cNvPr id="15" name="Group 3"/>
        <xdr:cNvGrpSpPr>
          <a:grpSpLocks/>
        </xdr:cNvGrpSpPr>
      </xdr:nvGrpSpPr>
      <xdr:grpSpPr>
        <a:xfrm>
          <a:off x="123825" y="1428750"/>
          <a:ext cx="0" cy="1838325"/>
          <a:chOff x="29" y="199"/>
          <a:chExt cx="74" cy="195"/>
        </a:xfrm>
        <a:solidFill>
          <a:srgbClr val="FFFFFF"/>
        </a:solidFill>
      </xdr:grpSpPr>
      <xdr:sp>
        <xdr:nvSpPr>
          <xdr:cNvPr id="16" name="Rectangle 4"/>
          <xdr:cNvSpPr>
            <a:spLocks/>
          </xdr:cNvSpPr>
        </xdr:nvSpPr>
        <xdr:spPr>
          <a:xfrm>
            <a:off x="30" y="199"/>
            <a:ext cx="73" cy="1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5"/>
          <xdr:cNvSpPr>
            <a:spLocks/>
          </xdr:cNvSpPr>
        </xdr:nvSpPr>
        <xdr:spPr>
          <a:xfrm>
            <a:off x="49" y="25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6"/>
          <xdr:cNvSpPr>
            <a:spLocks/>
          </xdr:cNvSpPr>
        </xdr:nvSpPr>
        <xdr:spPr>
          <a:xfrm>
            <a:off x="49" y="349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7"/>
          <xdr:cNvSpPr>
            <a:spLocks/>
          </xdr:cNvSpPr>
        </xdr:nvSpPr>
        <xdr:spPr>
          <a:xfrm>
            <a:off x="49" y="304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8"/>
          <xdr:cNvSpPr>
            <a:spLocks/>
          </xdr:cNvSpPr>
        </xdr:nvSpPr>
        <xdr:spPr>
          <a:xfrm>
            <a:off x="49" y="213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9"/>
          <xdr:cNvSpPr>
            <a:spLocks/>
          </xdr:cNvSpPr>
        </xdr:nvSpPr>
        <xdr:spPr>
          <a:xfrm>
            <a:off x="30" y="374"/>
            <a:ext cx="7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北　米</a:t>
            </a:r>
          </a:p>
        </xdr:txBody>
      </xdr:sp>
      <xdr:sp>
        <xdr:nvSpPr>
          <xdr:cNvPr id="22" name="Rectangle 10"/>
          <xdr:cNvSpPr>
            <a:spLocks/>
          </xdr:cNvSpPr>
        </xdr:nvSpPr>
        <xdr:spPr>
          <a:xfrm>
            <a:off x="29" y="327"/>
            <a:ext cx="7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23" name="Rectangle 11"/>
          <xdr:cNvSpPr>
            <a:spLocks/>
          </xdr:cNvSpPr>
        </xdr:nvSpPr>
        <xdr:spPr>
          <a:xfrm>
            <a:off x="30" y="280"/>
            <a:ext cx="7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アジア</a:t>
            </a:r>
          </a:p>
        </xdr:txBody>
      </xdr:sp>
      <xdr:sp>
        <xdr:nvSpPr>
          <xdr:cNvPr id="24" name="Rectangle 12"/>
          <xdr:cNvSpPr>
            <a:spLocks/>
          </xdr:cNvSpPr>
        </xdr:nvSpPr>
        <xdr:spPr>
          <a:xfrm>
            <a:off x="29" y="235"/>
            <a:ext cx="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中南米 他</a:t>
            </a:r>
          </a:p>
        </xdr:txBody>
      </xdr:sp>
    </xdr:grpSp>
    <xdr:clientData/>
  </xdr:twoCellAnchor>
  <xdr:twoCellAnchor>
    <xdr:from>
      <xdr:col>23</xdr:col>
      <xdr:colOff>533400</xdr:colOff>
      <xdr:row>0</xdr:row>
      <xdr:rowOff>276225</xdr:rowOff>
    </xdr:from>
    <xdr:to>
      <xdr:col>30</xdr:col>
      <xdr:colOff>228600</xdr:colOff>
      <xdr:row>19</xdr:row>
      <xdr:rowOff>142875</xdr:rowOff>
    </xdr:to>
    <xdr:graphicFrame>
      <xdr:nvGraphicFramePr>
        <xdr:cNvPr id="25" name="Chart 23"/>
        <xdr:cNvGraphicFramePr/>
      </xdr:nvGraphicFramePr>
      <xdr:xfrm>
        <a:off x="4362450" y="276225"/>
        <a:ext cx="602932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390525</xdr:colOff>
      <xdr:row>4</xdr:row>
      <xdr:rowOff>9525</xdr:rowOff>
    </xdr:from>
    <xdr:to>
      <xdr:col>24</xdr:col>
      <xdr:colOff>19050</xdr:colOff>
      <xdr:row>18</xdr:row>
      <xdr:rowOff>19050</xdr:rowOff>
    </xdr:to>
    <xdr:grpSp>
      <xdr:nvGrpSpPr>
        <xdr:cNvPr id="26" name="Group 36"/>
        <xdr:cNvGrpSpPr>
          <a:grpSpLocks/>
        </xdr:cNvGrpSpPr>
      </xdr:nvGrpSpPr>
      <xdr:grpSpPr>
        <a:xfrm>
          <a:off x="4219575" y="847725"/>
          <a:ext cx="571500" cy="2409825"/>
          <a:chOff x="713" y="95"/>
          <a:chExt cx="60" cy="281"/>
        </a:xfrm>
        <a:solidFill>
          <a:srgbClr val="FFFFFF"/>
        </a:solidFill>
      </xdr:grpSpPr>
      <xdr:sp>
        <xdr:nvSpPr>
          <xdr:cNvPr id="27" name="Rectangle 25"/>
          <xdr:cNvSpPr>
            <a:spLocks/>
          </xdr:cNvSpPr>
        </xdr:nvSpPr>
        <xdr:spPr>
          <a:xfrm>
            <a:off x="713" y="95"/>
            <a:ext cx="60" cy="2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6"/>
          <xdr:cNvSpPr>
            <a:spLocks/>
          </xdr:cNvSpPr>
        </xdr:nvSpPr>
        <xdr:spPr>
          <a:xfrm>
            <a:off x="729" y="226"/>
            <a:ext cx="29" cy="23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7"/>
          <xdr:cNvSpPr>
            <a:spLocks/>
          </xdr:cNvSpPr>
        </xdr:nvSpPr>
        <xdr:spPr>
          <a:xfrm>
            <a:off x="729" y="326"/>
            <a:ext cx="29" cy="2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28"/>
          <xdr:cNvSpPr>
            <a:spLocks/>
          </xdr:cNvSpPr>
        </xdr:nvSpPr>
        <xdr:spPr>
          <a:xfrm>
            <a:off x="729" y="276"/>
            <a:ext cx="28" cy="2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29"/>
          <xdr:cNvSpPr>
            <a:spLocks/>
          </xdr:cNvSpPr>
        </xdr:nvSpPr>
        <xdr:spPr>
          <a:xfrm>
            <a:off x="729" y="176"/>
            <a:ext cx="29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0"/>
          <xdr:cNvSpPr>
            <a:spLocks/>
          </xdr:cNvSpPr>
        </xdr:nvSpPr>
        <xdr:spPr>
          <a:xfrm>
            <a:off x="713" y="354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日　本</a:t>
            </a:r>
          </a:p>
        </xdr:txBody>
      </xdr:sp>
      <xdr:sp>
        <xdr:nvSpPr>
          <xdr:cNvPr id="33" name="Rectangle 31"/>
          <xdr:cNvSpPr>
            <a:spLocks/>
          </xdr:cNvSpPr>
        </xdr:nvSpPr>
        <xdr:spPr>
          <a:xfrm>
            <a:off x="713" y="302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米　州</a:t>
            </a:r>
          </a:p>
        </xdr:txBody>
      </xdr:sp>
      <xdr:sp>
        <xdr:nvSpPr>
          <xdr:cNvPr id="34" name="Rectangle 32"/>
          <xdr:cNvSpPr>
            <a:spLocks/>
          </xdr:cNvSpPr>
        </xdr:nvSpPr>
        <xdr:spPr>
          <a:xfrm>
            <a:off x="713" y="250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35" name="Rectangle 33"/>
          <xdr:cNvSpPr>
            <a:spLocks/>
          </xdr:cNvSpPr>
        </xdr:nvSpPr>
        <xdr:spPr>
          <a:xfrm>
            <a:off x="713" y="201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中　国</a:t>
            </a:r>
          </a:p>
        </xdr:txBody>
      </xdr:sp>
      <xdr:sp>
        <xdr:nvSpPr>
          <xdr:cNvPr id="36" name="Rectangle 34"/>
          <xdr:cNvSpPr>
            <a:spLocks/>
          </xdr:cNvSpPr>
        </xdr:nvSpPr>
        <xdr:spPr>
          <a:xfrm>
            <a:off x="729" y="125"/>
            <a:ext cx="29" cy="2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35"/>
          <xdr:cNvSpPr>
            <a:spLocks/>
          </xdr:cNvSpPr>
        </xdr:nvSpPr>
        <xdr:spPr>
          <a:xfrm>
            <a:off x="713" y="149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0.283</cdr:y>
    </cdr:from>
    <cdr:to>
      <cdr:x>0.13625</cdr:x>
      <cdr:y>0.963</cdr:y>
    </cdr:to>
    <cdr:sp>
      <cdr:nvSpPr>
        <cdr:cNvPr id="1" name="Rectangle 2"/>
        <cdr:cNvSpPr>
          <a:spLocks/>
        </cdr:cNvSpPr>
      </cdr:nvSpPr>
      <cdr:spPr>
        <a:xfrm>
          <a:off x="200025" y="1257300"/>
          <a:ext cx="1123950" cy="3028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0.333</cdr:y>
    </cdr:from>
    <cdr:to>
      <cdr:x>0.104</cdr:x>
      <cdr:y>0.44475</cdr:y>
    </cdr:to>
    <cdr:sp>
      <cdr:nvSpPr>
        <cdr:cNvPr id="2" name="Rectangle 3"/>
        <cdr:cNvSpPr>
          <a:spLocks/>
        </cdr:cNvSpPr>
      </cdr:nvSpPr>
      <cdr:spPr>
        <a:xfrm>
          <a:off x="533400" y="1476375"/>
          <a:ext cx="485775" cy="495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0.538</cdr:y>
    </cdr:from>
    <cdr:to>
      <cdr:x>0.104</cdr:x>
      <cdr:y>0.65075</cdr:y>
    </cdr:to>
    <cdr:sp>
      <cdr:nvSpPr>
        <cdr:cNvPr id="3" name="Rectangle 4"/>
        <cdr:cNvSpPr>
          <a:spLocks/>
        </cdr:cNvSpPr>
      </cdr:nvSpPr>
      <cdr:spPr>
        <a:xfrm>
          <a:off x="533400" y="2390775"/>
          <a:ext cx="485775" cy="504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0.73575</cdr:y>
    </cdr:from>
    <cdr:to>
      <cdr:x>0.104</cdr:x>
      <cdr:y>0.8485</cdr:y>
    </cdr:to>
    <cdr:sp>
      <cdr:nvSpPr>
        <cdr:cNvPr id="4" name="Rectangle 5"/>
        <cdr:cNvSpPr>
          <a:spLocks/>
        </cdr:cNvSpPr>
      </cdr:nvSpPr>
      <cdr:spPr>
        <a:xfrm>
          <a:off x="533400" y="3276600"/>
          <a:ext cx="485775" cy="5048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0.8595</cdr:y>
    </cdr:from>
    <cdr:to>
      <cdr:x>0.14375</cdr:x>
      <cdr:y>0.90575</cdr:y>
    </cdr:to>
    <cdr:sp>
      <cdr:nvSpPr>
        <cdr:cNvPr id="5" name="Rectangle 6"/>
        <cdr:cNvSpPr>
          <a:spLocks/>
        </cdr:cNvSpPr>
      </cdr:nvSpPr>
      <cdr:spPr>
        <a:xfrm>
          <a:off x="180975" y="3829050"/>
          <a:ext cx="1228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当期純利益（損失）　</a:t>
          </a:r>
        </a:p>
      </cdr:txBody>
    </cdr:sp>
  </cdr:relSizeAnchor>
  <cdr:relSizeAnchor xmlns:cdr="http://schemas.openxmlformats.org/drawingml/2006/chartDrawing">
    <cdr:from>
      <cdr:x>0.027</cdr:x>
      <cdr:y>0.66175</cdr:y>
    </cdr:from>
    <cdr:to>
      <cdr:x>0.14375</cdr:x>
      <cdr:y>0.709</cdr:y>
    </cdr:to>
    <cdr:sp>
      <cdr:nvSpPr>
        <cdr:cNvPr id="6" name="Rectangle 7"/>
        <cdr:cNvSpPr>
          <a:spLocks/>
        </cdr:cNvSpPr>
      </cdr:nvSpPr>
      <cdr:spPr>
        <a:xfrm>
          <a:off x="257175" y="2943225"/>
          <a:ext cx="1143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経常利益（損失）</a:t>
          </a:r>
        </a:p>
      </cdr:txBody>
    </cdr:sp>
  </cdr:relSizeAnchor>
  <cdr:relSizeAnchor xmlns:cdr="http://schemas.openxmlformats.org/drawingml/2006/chartDrawing">
    <cdr:from>
      <cdr:x>0.028</cdr:x>
      <cdr:y>0.454</cdr:y>
    </cdr:from>
    <cdr:to>
      <cdr:x>0.13775</cdr:x>
      <cdr:y>0.49925</cdr:y>
    </cdr:to>
    <cdr:sp>
      <cdr:nvSpPr>
        <cdr:cNvPr id="7" name="Rectangle 8"/>
        <cdr:cNvSpPr>
          <a:spLocks/>
        </cdr:cNvSpPr>
      </cdr:nvSpPr>
      <cdr:spPr>
        <a:xfrm>
          <a:off x="266700" y="201930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営業利益（損失）</a:t>
          </a:r>
        </a:p>
      </cdr:txBody>
    </cdr:sp>
  </cdr:relSizeAnchor>
  <cdr:relSizeAnchor xmlns:cdr="http://schemas.openxmlformats.org/drawingml/2006/chartDrawing">
    <cdr:from>
      <cdr:x>0.17925</cdr:x>
      <cdr:y>0</cdr:y>
    </cdr:from>
    <cdr:to>
      <cdr:x>0.23375</cdr:x>
      <cdr:y>0.053</cdr:y>
    </cdr:to>
    <cdr:sp>
      <cdr:nvSpPr>
        <cdr:cNvPr id="8" name="Rectangle 9"/>
        <cdr:cNvSpPr>
          <a:spLocks/>
        </cdr:cNvSpPr>
      </cdr:nvSpPr>
      <cdr:spPr>
        <a:xfrm>
          <a:off x="1752600" y="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(百万円)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104775</xdr:rowOff>
    </xdr:from>
    <xdr:to>
      <xdr:col>19</xdr:col>
      <xdr:colOff>190500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71475" y="428625"/>
        <a:ext cx="97917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0.28075</cdr:y>
    </cdr:from>
    <cdr:to>
      <cdr:x>0.1245</cdr:x>
      <cdr:y>0.96475</cdr:y>
    </cdr:to>
    <cdr:sp>
      <cdr:nvSpPr>
        <cdr:cNvPr id="1" name="Rectangle 1"/>
        <cdr:cNvSpPr>
          <a:spLocks/>
        </cdr:cNvSpPr>
      </cdr:nvSpPr>
      <cdr:spPr>
        <a:xfrm>
          <a:off x="323850" y="1381125"/>
          <a:ext cx="895350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0.055</cdr:x>
      <cdr:y>0.331</cdr:y>
    </cdr:from>
    <cdr:to>
      <cdr:x>0.1035</cdr:x>
      <cdr:y>0.4435</cdr:y>
    </cdr:to>
    <cdr:sp>
      <cdr:nvSpPr>
        <cdr:cNvPr id="2" name="Rectangle 2"/>
        <cdr:cNvSpPr>
          <a:spLocks/>
        </cdr:cNvSpPr>
      </cdr:nvSpPr>
      <cdr:spPr>
        <a:xfrm>
          <a:off x="533400" y="1638300"/>
          <a:ext cx="476250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0.055</cdr:x>
      <cdr:y>0.53725</cdr:y>
    </cdr:from>
    <cdr:to>
      <cdr:x>0.1035</cdr:x>
      <cdr:y>0.65075</cdr:y>
    </cdr:to>
    <cdr:sp>
      <cdr:nvSpPr>
        <cdr:cNvPr id="3" name="Rectangle 3"/>
        <cdr:cNvSpPr>
          <a:spLocks/>
        </cdr:cNvSpPr>
      </cdr:nvSpPr>
      <cdr:spPr>
        <a:xfrm>
          <a:off x="533400" y="2657475"/>
          <a:ext cx="476250" cy="5619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0.055</cdr:x>
      <cdr:y>0.73625</cdr:y>
    </cdr:from>
    <cdr:to>
      <cdr:x>0.1035</cdr:x>
      <cdr:y>0.8495</cdr:y>
    </cdr:to>
    <cdr:sp>
      <cdr:nvSpPr>
        <cdr:cNvPr id="4" name="Rectangle 4"/>
        <cdr:cNvSpPr>
          <a:spLocks/>
        </cdr:cNvSpPr>
      </cdr:nvSpPr>
      <cdr:spPr>
        <a:xfrm>
          <a:off x="533400" y="3638550"/>
          <a:ext cx="476250" cy="561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0.01625</cdr:x>
      <cdr:y>0.85975</cdr:y>
    </cdr:from>
    <cdr:to>
      <cdr:x>0.143</cdr:x>
      <cdr:y>0.90625</cdr:y>
    </cdr:to>
    <cdr:sp>
      <cdr:nvSpPr>
        <cdr:cNvPr id="5" name="Rectangle 5"/>
        <cdr:cNvSpPr>
          <a:spLocks/>
        </cdr:cNvSpPr>
      </cdr:nvSpPr>
      <cdr:spPr>
        <a:xfrm>
          <a:off x="152400" y="4257675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研究開発費</a:t>
          </a:r>
        </a:p>
      </cdr:txBody>
    </cdr:sp>
  </cdr:relSizeAnchor>
  <cdr:relSizeAnchor xmlns:cdr="http://schemas.openxmlformats.org/drawingml/2006/chartDrawing">
    <cdr:from>
      <cdr:x>0.02075</cdr:x>
      <cdr:y>0.66175</cdr:y>
    </cdr:from>
    <cdr:to>
      <cdr:x>0.138</cdr:x>
      <cdr:y>0.70925</cdr:y>
    </cdr:to>
    <cdr:sp>
      <cdr:nvSpPr>
        <cdr:cNvPr id="6" name="Rectangle 6"/>
        <cdr:cNvSpPr>
          <a:spLocks/>
        </cdr:cNvSpPr>
      </cdr:nvSpPr>
      <cdr:spPr>
        <a:xfrm>
          <a:off x="200025" y="3276600"/>
          <a:ext cx="1143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減価償却費</a:t>
          </a:r>
        </a:p>
      </cdr:txBody>
    </cdr:sp>
  </cdr:relSizeAnchor>
  <cdr:relSizeAnchor xmlns:cdr="http://schemas.openxmlformats.org/drawingml/2006/chartDrawing">
    <cdr:from>
      <cdr:x>0.024</cdr:x>
      <cdr:y>0.45175</cdr:y>
    </cdr:from>
    <cdr:to>
      <cdr:x>0.133</cdr:x>
      <cdr:y>0.49725</cdr:y>
    </cdr:to>
    <cdr:sp>
      <cdr:nvSpPr>
        <cdr:cNvPr id="7" name="Rectangle 7"/>
        <cdr:cNvSpPr>
          <a:spLocks/>
        </cdr:cNvSpPr>
      </cdr:nvSpPr>
      <cdr:spPr>
        <a:xfrm>
          <a:off x="228600" y="2228850"/>
          <a:ext cx="1066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設備投資</a:t>
          </a:r>
        </a:p>
      </cdr:txBody>
    </cdr:sp>
  </cdr:relSizeAnchor>
  <cdr:relSizeAnchor xmlns:cdr="http://schemas.openxmlformats.org/drawingml/2006/chartDrawing">
    <cdr:from>
      <cdr:x>0.148</cdr:x>
      <cdr:y>0</cdr:y>
    </cdr:from>
    <cdr:to>
      <cdr:x>0.2015</cdr:x>
      <cdr:y>0.04925</cdr:y>
    </cdr:to>
    <cdr:sp>
      <cdr:nvSpPr>
        <cdr:cNvPr id="8" name="Rectangle 8"/>
        <cdr:cNvSpPr>
          <a:spLocks/>
        </cdr:cNvSpPr>
      </cdr:nvSpPr>
      <cdr:spPr>
        <a:xfrm>
          <a:off x="1438275" y="0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(百万円)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0</xdr:rowOff>
    </xdr:from>
    <xdr:to>
      <xdr:col>19</xdr:col>
      <xdr:colOff>190500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57200" y="571500"/>
        <a:ext cx="9782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85" workbookViewId="0" topLeftCell="A1">
      <selection activeCell="A3" sqref="A3"/>
    </sheetView>
  </sheetViews>
  <sheetFormatPr defaultColWidth="9.00390625" defaultRowHeight="13.5"/>
  <cols>
    <col min="14" max="14" width="14.25390625" style="0" customWidth="1"/>
  </cols>
  <sheetData>
    <row r="1" ht="17.25">
      <c r="N1" s="285"/>
    </row>
    <row r="11" spans="1:14" ht="45.75">
      <c r="A11" s="281" t="s">
        <v>241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3" spans="1:14" ht="18.75">
      <c r="A13" s="280" t="s">
        <v>515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</row>
    <row r="14" spans="1:14" ht="14.25">
      <c r="A14" s="282" t="s">
        <v>516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</row>
    <row r="32" ht="13.5">
      <c r="R32" s="895"/>
    </row>
    <row r="33" spans="1:14" ht="24">
      <c r="A33" s="279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</row>
  </sheetData>
  <sheetProtection password="8865" sheet="1" objects="1" scenarios="1"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zoomScaleSheetLayoutView="100" workbookViewId="0" topLeftCell="A1">
      <selection activeCell="A2" sqref="A2"/>
    </sheetView>
  </sheetViews>
  <sheetFormatPr defaultColWidth="9.00390625" defaultRowHeight="15" customHeight="1" outlineLevelCol="1"/>
  <cols>
    <col min="1" max="1" width="2.625" style="1" customWidth="1"/>
    <col min="2" max="3" width="10.625" style="1" customWidth="1"/>
    <col min="4" max="4" width="7.625" style="1" customWidth="1"/>
    <col min="5" max="8" width="10.00390625" style="1" hidden="1" customWidth="1" outlineLevel="1"/>
    <col min="9" max="12" width="12.625" style="1" hidden="1" customWidth="1" outlineLevel="1" collapsed="1"/>
    <col min="13" max="13" width="15.125" style="1" hidden="1" customWidth="1" outlineLevel="1"/>
    <col min="14" max="14" width="15.125" style="1" customWidth="1" collapsed="1"/>
    <col min="15" max="18" width="15.125" style="1" customWidth="1"/>
    <col min="19" max="19" width="2.125" style="1" customWidth="1"/>
    <col min="20" max="20" width="25.625" style="1" customWidth="1"/>
    <col min="21" max="16384" width="12.875" style="1" customWidth="1"/>
  </cols>
  <sheetData>
    <row r="1" spans="1:16" ht="25.5">
      <c r="A1" s="6" t="s">
        <v>17</v>
      </c>
      <c r="B1" s="6"/>
      <c r="P1" s="2" t="s">
        <v>542</v>
      </c>
    </row>
    <row r="3" spans="1:17" ht="24.75" customHeight="1">
      <c r="A3" s="135"/>
      <c r="C3" s="134" t="s">
        <v>100</v>
      </c>
      <c r="F3" s="8"/>
      <c r="O3" s="135"/>
      <c r="Q3" s="134" t="s">
        <v>408</v>
      </c>
    </row>
    <row r="11" ht="15" customHeight="1">
      <c r="J11" s="136"/>
    </row>
    <row r="14" ht="15" customHeight="1">
      <c r="J14" s="136"/>
    </row>
    <row r="24" spans="1:20" ht="19.5" customHeight="1">
      <c r="A24" s="755"/>
      <c r="B24" s="755"/>
      <c r="C24" s="755"/>
      <c r="D24" s="755"/>
      <c r="E24" s="756" t="s">
        <v>15</v>
      </c>
      <c r="F24" s="757" t="s">
        <v>16</v>
      </c>
      <c r="G24" s="757" t="s">
        <v>229</v>
      </c>
      <c r="H24" s="757" t="s">
        <v>230</v>
      </c>
      <c r="I24" s="757" t="s">
        <v>231</v>
      </c>
      <c r="J24" s="757" t="s">
        <v>232</v>
      </c>
      <c r="K24" s="757" t="s">
        <v>233</v>
      </c>
      <c r="L24" s="757" t="s">
        <v>234</v>
      </c>
      <c r="M24" s="757" t="s">
        <v>235</v>
      </c>
      <c r="N24" s="757" t="s">
        <v>257</v>
      </c>
      <c r="O24" s="757" t="s">
        <v>288</v>
      </c>
      <c r="P24" s="757" t="s">
        <v>334</v>
      </c>
      <c r="Q24" s="757" t="s">
        <v>403</v>
      </c>
      <c r="R24" s="757" t="s">
        <v>521</v>
      </c>
      <c r="S24" s="757"/>
      <c r="T24" s="933" t="s">
        <v>101</v>
      </c>
    </row>
    <row r="25" spans="1:20" s="3" customFormat="1" ht="12" customHeight="1">
      <c r="A25" s="137"/>
      <c r="B25" s="137"/>
      <c r="C25" s="137"/>
      <c r="D25" s="137"/>
      <c r="E25" s="758" t="s">
        <v>5</v>
      </c>
      <c r="F25" s="39" t="s">
        <v>6</v>
      </c>
      <c r="G25" s="39" t="s">
        <v>7</v>
      </c>
      <c r="H25" s="39" t="s">
        <v>8</v>
      </c>
      <c r="I25" s="39" t="s">
        <v>9</v>
      </c>
      <c r="J25" s="39" t="s">
        <v>10</v>
      </c>
      <c r="K25" s="39" t="s">
        <v>11</v>
      </c>
      <c r="L25" s="39" t="s">
        <v>12</v>
      </c>
      <c r="M25" s="39" t="s">
        <v>29</v>
      </c>
      <c r="N25" s="39" t="s">
        <v>253</v>
      </c>
      <c r="O25" s="39" t="s">
        <v>289</v>
      </c>
      <c r="P25" s="39" t="s">
        <v>335</v>
      </c>
      <c r="Q25" s="39" t="s">
        <v>400</v>
      </c>
      <c r="R25" s="39" t="s">
        <v>518</v>
      </c>
      <c r="S25" s="39"/>
      <c r="T25" s="934"/>
    </row>
    <row r="26" spans="1:20" ht="19.5" customHeight="1">
      <c r="A26" s="33"/>
      <c r="B26" s="935" t="s">
        <v>102</v>
      </c>
      <c r="C26" s="935"/>
      <c r="D26" s="35" t="s">
        <v>103</v>
      </c>
      <c r="E26" s="32">
        <v>1940</v>
      </c>
      <c r="F26" s="32">
        <v>1730</v>
      </c>
      <c r="G26" s="32">
        <v>1265</v>
      </c>
      <c r="H26" s="32">
        <v>2675</v>
      </c>
      <c r="I26" s="32">
        <v>2210</v>
      </c>
      <c r="J26" s="32">
        <v>1895</v>
      </c>
      <c r="K26" s="32">
        <v>1833</v>
      </c>
      <c r="L26" s="32">
        <v>1958</v>
      </c>
      <c r="M26" s="298">
        <v>2100</v>
      </c>
      <c r="N26" s="298">
        <v>2185</v>
      </c>
      <c r="O26" s="298">
        <v>2335</v>
      </c>
      <c r="P26" s="298">
        <v>2445</v>
      </c>
      <c r="Q26" s="298">
        <v>1910</v>
      </c>
      <c r="R26" s="298">
        <v>1253</v>
      </c>
      <c r="S26" s="298"/>
      <c r="T26" s="963" t="s">
        <v>104</v>
      </c>
    </row>
    <row r="27" spans="1:20" s="336" customFormat="1" ht="19.5" customHeight="1">
      <c r="A27" s="79"/>
      <c r="B27" s="936" t="s">
        <v>105</v>
      </c>
      <c r="C27" s="936"/>
      <c r="D27" s="492" t="s">
        <v>236</v>
      </c>
      <c r="E27" s="138">
        <v>1410</v>
      </c>
      <c r="F27" s="138">
        <v>792</v>
      </c>
      <c r="G27" s="138">
        <v>770</v>
      </c>
      <c r="H27" s="138">
        <v>1271</v>
      </c>
      <c r="I27" s="138">
        <v>1270</v>
      </c>
      <c r="J27" s="138">
        <v>999</v>
      </c>
      <c r="K27" s="138">
        <v>1021</v>
      </c>
      <c r="L27" s="138">
        <v>1160</v>
      </c>
      <c r="M27" s="461">
        <v>1437</v>
      </c>
      <c r="N27" s="461">
        <v>1561</v>
      </c>
      <c r="O27" s="461">
        <v>1571</v>
      </c>
      <c r="P27" s="461">
        <v>1641</v>
      </c>
      <c r="Q27" s="461">
        <v>554</v>
      </c>
      <c r="R27" s="461">
        <v>771</v>
      </c>
      <c r="S27" s="461"/>
      <c r="T27" s="964" t="s">
        <v>283</v>
      </c>
    </row>
    <row r="28" spans="1:20" s="336" customFormat="1" ht="19.5" customHeight="1">
      <c r="A28" s="79"/>
      <c r="B28" s="937" t="s">
        <v>106</v>
      </c>
      <c r="C28" s="937"/>
      <c r="D28" s="492" t="s">
        <v>237</v>
      </c>
      <c r="E28" s="138">
        <v>1470</v>
      </c>
      <c r="F28" s="138">
        <v>910</v>
      </c>
      <c r="G28" s="138">
        <v>1250</v>
      </c>
      <c r="H28" s="138">
        <v>2195</v>
      </c>
      <c r="I28" s="138">
        <v>1596</v>
      </c>
      <c r="J28" s="138">
        <v>1734</v>
      </c>
      <c r="K28" s="138">
        <v>1170</v>
      </c>
      <c r="L28" s="138">
        <v>1859</v>
      </c>
      <c r="M28" s="461">
        <v>1622</v>
      </c>
      <c r="N28" s="461">
        <v>2085</v>
      </c>
      <c r="O28" s="461">
        <v>2270</v>
      </c>
      <c r="P28" s="461">
        <v>1694</v>
      </c>
      <c r="Q28" s="461">
        <v>776</v>
      </c>
      <c r="R28" s="461">
        <v>1169</v>
      </c>
      <c r="S28" s="461"/>
      <c r="T28" s="964" t="s">
        <v>284</v>
      </c>
    </row>
    <row r="29" spans="1:20" s="336" customFormat="1" ht="19.5" customHeight="1">
      <c r="A29" s="335"/>
      <c r="B29" s="939" t="s">
        <v>107</v>
      </c>
      <c r="C29" s="939"/>
      <c r="D29" s="419" t="s">
        <v>108</v>
      </c>
      <c r="E29" s="72">
        <v>1126474</v>
      </c>
      <c r="F29" s="72">
        <v>1126505</v>
      </c>
      <c r="G29" s="72">
        <v>1126530</v>
      </c>
      <c r="H29" s="72">
        <v>1126577</v>
      </c>
      <c r="I29" s="72">
        <v>1126647</v>
      </c>
      <c r="J29" s="72">
        <v>1110598</v>
      </c>
      <c r="K29" s="72">
        <v>1089855</v>
      </c>
      <c r="L29" s="72">
        <v>1090672</v>
      </c>
      <c r="M29" s="300">
        <v>1091075</v>
      </c>
      <c r="N29" s="300">
        <v>1090901</v>
      </c>
      <c r="O29" s="300">
        <v>1090678</v>
      </c>
      <c r="P29" s="300">
        <v>1100525</v>
      </c>
      <c r="Q29" s="300">
        <v>1100480</v>
      </c>
      <c r="R29" s="300">
        <v>1100414</v>
      </c>
      <c r="S29" s="300"/>
      <c r="T29" s="965" t="s">
        <v>368</v>
      </c>
    </row>
    <row r="30" spans="1:20" s="336" customFormat="1" ht="19.5" customHeight="1">
      <c r="A30" s="79"/>
      <c r="B30" s="936" t="s">
        <v>100</v>
      </c>
      <c r="C30" s="936"/>
      <c r="D30" s="492" t="s">
        <v>109</v>
      </c>
      <c r="E30" s="138">
        <v>1655917</v>
      </c>
      <c r="F30" s="138">
        <v>1025120</v>
      </c>
      <c r="G30" s="138">
        <v>1408162</v>
      </c>
      <c r="H30" s="138">
        <v>2472838</v>
      </c>
      <c r="I30" s="138">
        <v>1798128</v>
      </c>
      <c r="J30" s="138">
        <v>1925777</v>
      </c>
      <c r="K30" s="138">
        <v>1275130</v>
      </c>
      <c r="L30" s="138">
        <v>2027559</v>
      </c>
      <c r="M30" s="461">
        <v>1769724</v>
      </c>
      <c r="N30" s="461">
        <v>2274528</v>
      </c>
      <c r="O30" s="461">
        <v>2475841</v>
      </c>
      <c r="P30" s="461">
        <v>1864289</v>
      </c>
      <c r="Q30" s="461">
        <v>853972</v>
      </c>
      <c r="R30" s="461">
        <v>1286384</v>
      </c>
      <c r="S30" s="461"/>
      <c r="T30" s="964" t="s">
        <v>110</v>
      </c>
    </row>
    <row r="31" spans="1:20" s="336" customFormat="1" ht="19.5" customHeight="1">
      <c r="A31" s="79"/>
      <c r="B31" s="331"/>
      <c r="C31" s="493"/>
      <c r="D31" s="492"/>
      <c r="E31" s="138"/>
      <c r="F31" s="138"/>
      <c r="G31" s="138"/>
      <c r="H31" s="138"/>
      <c r="I31" s="138"/>
      <c r="J31" s="138"/>
      <c r="K31" s="138"/>
      <c r="L31" s="138"/>
      <c r="M31" s="461"/>
      <c r="N31" s="461"/>
      <c r="O31" s="461"/>
      <c r="P31" s="461"/>
      <c r="Q31" s="461"/>
      <c r="R31" s="461"/>
      <c r="S31" s="461"/>
      <c r="T31" s="964"/>
    </row>
    <row r="32" spans="1:20" s="336" customFormat="1" ht="19.5" customHeight="1">
      <c r="A32" s="335"/>
      <c r="B32" s="939" t="s">
        <v>111</v>
      </c>
      <c r="C32" s="939"/>
      <c r="D32" s="419" t="s">
        <v>112</v>
      </c>
      <c r="E32" s="494">
        <v>34</v>
      </c>
      <c r="F32" s="494">
        <v>41.4</v>
      </c>
      <c r="G32" s="494">
        <v>304.1</v>
      </c>
      <c r="H32" s="494">
        <v>87.9</v>
      </c>
      <c r="I32" s="494">
        <v>46.7</v>
      </c>
      <c r="J32" s="494">
        <v>171.7</v>
      </c>
      <c r="K32" s="494">
        <v>39.8</v>
      </c>
      <c r="L32" s="494">
        <v>33.6</v>
      </c>
      <c r="M32" s="495">
        <v>23.2</v>
      </c>
      <c r="N32" s="495">
        <v>25.8</v>
      </c>
      <c r="O32" s="495">
        <v>24.3</v>
      </c>
      <c r="P32" s="495">
        <v>18.2</v>
      </c>
      <c r="Q32" s="555" t="s">
        <v>272</v>
      </c>
      <c r="R32" s="900">
        <v>292.3</v>
      </c>
      <c r="S32" s="495"/>
      <c r="T32" s="965" t="s">
        <v>1</v>
      </c>
    </row>
    <row r="33" spans="1:20" s="336" customFormat="1" ht="19.5" customHeight="1">
      <c r="A33" s="335"/>
      <c r="B33" s="939" t="s">
        <v>113</v>
      </c>
      <c r="C33" s="939"/>
      <c r="D33" s="378" t="s">
        <v>112</v>
      </c>
      <c r="E33" s="496">
        <v>1.8</v>
      </c>
      <c r="F33" s="496">
        <v>1.1</v>
      </c>
      <c r="G33" s="496">
        <v>1.5</v>
      </c>
      <c r="H33" s="496">
        <v>2.6</v>
      </c>
      <c r="I33" s="496">
        <v>1.9</v>
      </c>
      <c r="J33" s="496">
        <v>2.1</v>
      </c>
      <c r="K33" s="496">
        <v>1.4</v>
      </c>
      <c r="L33" s="496">
        <v>2.1</v>
      </c>
      <c r="M33" s="497">
        <v>1.8</v>
      </c>
      <c r="N33" s="497">
        <v>2.1</v>
      </c>
      <c r="O33" s="497">
        <v>2.1</v>
      </c>
      <c r="P33" s="497">
        <v>1.5</v>
      </c>
      <c r="Q33" s="407">
        <v>0.8</v>
      </c>
      <c r="R33" s="407">
        <v>1.2</v>
      </c>
      <c r="S33" s="497"/>
      <c r="T33" s="966" t="s">
        <v>2</v>
      </c>
    </row>
    <row r="34" spans="1:20" s="336" customFormat="1" ht="19.5" customHeight="1">
      <c r="A34" s="79"/>
      <c r="B34" s="938" t="s">
        <v>285</v>
      </c>
      <c r="C34" s="938"/>
      <c r="D34" s="492" t="s">
        <v>112</v>
      </c>
      <c r="E34" s="498">
        <v>9.2</v>
      </c>
      <c r="F34" s="498">
        <v>6.1</v>
      </c>
      <c r="G34" s="498">
        <v>9.4</v>
      </c>
      <c r="H34" s="498">
        <v>13.6</v>
      </c>
      <c r="I34" s="498">
        <v>9.4</v>
      </c>
      <c r="J34" s="498">
        <v>13.3</v>
      </c>
      <c r="K34" s="498">
        <v>7.1</v>
      </c>
      <c r="L34" s="498">
        <v>9.2</v>
      </c>
      <c r="M34" s="499">
        <v>7</v>
      </c>
      <c r="N34" s="499">
        <v>8.1</v>
      </c>
      <c r="O34" s="499">
        <v>7.8</v>
      </c>
      <c r="P34" s="499">
        <v>4.9</v>
      </c>
      <c r="Q34" s="499">
        <v>5.9</v>
      </c>
      <c r="R34" s="499">
        <v>5.1</v>
      </c>
      <c r="S34" s="499"/>
      <c r="T34" s="964" t="s">
        <v>3</v>
      </c>
    </row>
    <row r="35" spans="5:20" ht="15" customHeight="1"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967"/>
      <c r="R35" s="967"/>
      <c r="S35" s="967"/>
      <c r="T35" s="967"/>
    </row>
    <row r="37" spans="5:19" ht="15" customHeight="1">
      <c r="E37" s="140">
        <f aca="true" t="shared" si="0" ref="E37:N37">E30/1000000</f>
        <v>1.655917</v>
      </c>
      <c r="F37" s="140">
        <f t="shared" si="0"/>
        <v>1.02512</v>
      </c>
      <c r="G37" s="140">
        <f t="shared" si="0"/>
        <v>1.408162</v>
      </c>
      <c r="H37" s="140">
        <f t="shared" si="0"/>
        <v>2.472838</v>
      </c>
      <c r="I37" s="140">
        <f t="shared" si="0"/>
        <v>1.798128</v>
      </c>
      <c r="J37" s="140">
        <f t="shared" si="0"/>
        <v>1.925777</v>
      </c>
      <c r="K37" s="140">
        <f t="shared" si="0"/>
        <v>1.27513</v>
      </c>
      <c r="L37" s="140">
        <f t="shared" si="0"/>
        <v>2.027559</v>
      </c>
      <c r="M37" s="140">
        <f>M30/1000000</f>
        <v>1.769724</v>
      </c>
      <c r="N37" s="140">
        <f t="shared" si="0"/>
        <v>2.274528</v>
      </c>
      <c r="O37" s="140">
        <f>O30/1000000</f>
        <v>2.475841</v>
      </c>
      <c r="P37" s="140">
        <f>P30/1000000</f>
        <v>1.864289</v>
      </c>
      <c r="Q37" s="140">
        <f>Q30/1000000</f>
        <v>0.853972</v>
      </c>
      <c r="R37" s="140">
        <f>R30/1000000</f>
        <v>1.286384</v>
      </c>
      <c r="S37" s="140"/>
    </row>
    <row r="40" spans="4:19" ht="15" customHeight="1">
      <c r="D40" s="1" t="s">
        <v>114</v>
      </c>
      <c r="E40" s="141">
        <f aca="true" t="shared" si="1" ref="E40:N40">E26</f>
        <v>1940</v>
      </c>
      <c r="F40" s="141">
        <f t="shared" si="1"/>
        <v>1730</v>
      </c>
      <c r="G40" s="141">
        <f t="shared" si="1"/>
        <v>1265</v>
      </c>
      <c r="H40" s="141">
        <f t="shared" si="1"/>
        <v>2675</v>
      </c>
      <c r="I40" s="141">
        <f t="shared" si="1"/>
        <v>2210</v>
      </c>
      <c r="J40" s="141">
        <f t="shared" si="1"/>
        <v>1895</v>
      </c>
      <c r="K40" s="141">
        <f t="shared" si="1"/>
        <v>1833</v>
      </c>
      <c r="L40" s="141">
        <f t="shared" si="1"/>
        <v>1958</v>
      </c>
      <c r="M40" s="141">
        <f>M26</f>
        <v>2100</v>
      </c>
      <c r="N40" s="141">
        <f t="shared" si="1"/>
        <v>2185</v>
      </c>
      <c r="O40" s="141">
        <f>O26</f>
        <v>2335</v>
      </c>
      <c r="P40" s="141">
        <f>P26</f>
        <v>2445</v>
      </c>
      <c r="Q40" s="141">
        <f>Q26</f>
        <v>1910</v>
      </c>
      <c r="R40" s="141">
        <f>R26</f>
        <v>1253</v>
      </c>
      <c r="S40" s="276"/>
    </row>
    <row r="41" spans="4:19" ht="15" customHeight="1">
      <c r="D41" s="1" t="s">
        <v>115</v>
      </c>
      <c r="E41" s="141">
        <f aca="true" t="shared" si="2" ref="E41:N41">E26</f>
        <v>1940</v>
      </c>
      <c r="F41" s="141">
        <f t="shared" si="2"/>
        <v>1730</v>
      </c>
      <c r="G41" s="141">
        <f t="shared" si="2"/>
        <v>1265</v>
      </c>
      <c r="H41" s="141">
        <f t="shared" si="2"/>
        <v>2675</v>
      </c>
      <c r="I41" s="141">
        <f t="shared" si="2"/>
        <v>2210</v>
      </c>
      <c r="J41" s="141">
        <f t="shared" si="2"/>
        <v>1895</v>
      </c>
      <c r="K41" s="141">
        <f t="shared" si="2"/>
        <v>1833</v>
      </c>
      <c r="L41" s="141">
        <f t="shared" si="2"/>
        <v>1958</v>
      </c>
      <c r="M41" s="141">
        <f>M26</f>
        <v>2100</v>
      </c>
      <c r="N41" s="141">
        <f t="shared" si="2"/>
        <v>2185</v>
      </c>
      <c r="O41" s="141">
        <f aca="true" t="shared" si="3" ref="O41:Q42">O26</f>
        <v>2335</v>
      </c>
      <c r="P41" s="141">
        <f t="shared" si="3"/>
        <v>2445</v>
      </c>
      <c r="Q41" s="141">
        <f t="shared" si="3"/>
        <v>1910</v>
      </c>
      <c r="R41" s="141">
        <f>R26</f>
        <v>1253</v>
      </c>
      <c r="S41" s="276"/>
    </row>
    <row r="42" spans="4:19" ht="15" customHeight="1">
      <c r="D42" s="1" t="s">
        <v>116</v>
      </c>
      <c r="E42" s="142">
        <f aca="true" t="shared" si="4" ref="E42:N42">E27</f>
        <v>1410</v>
      </c>
      <c r="F42" s="142">
        <f t="shared" si="4"/>
        <v>792</v>
      </c>
      <c r="G42" s="142">
        <f t="shared" si="4"/>
        <v>770</v>
      </c>
      <c r="H42" s="142">
        <f t="shared" si="4"/>
        <v>1271</v>
      </c>
      <c r="I42" s="142">
        <f t="shared" si="4"/>
        <v>1270</v>
      </c>
      <c r="J42" s="142">
        <f t="shared" si="4"/>
        <v>999</v>
      </c>
      <c r="K42" s="142">
        <f t="shared" si="4"/>
        <v>1021</v>
      </c>
      <c r="L42" s="142">
        <f t="shared" si="4"/>
        <v>1160</v>
      </c>
      <c r="M42" s="142">
        <f>M27</f>
        <v>1437</v>
      </c>
      <c r="N42" s="142">
        <f t="shared" si="4"/>
        <v>1561</v>
      </c>
      <c r="O42" s="142">
        <f t="shared" si="3"/>
        <v>1571</v>
      </c>
      <c r="P42" s="142">
        <f t="shared" si="3"/>
        <v>1641</v>
      </c>
      <c r="Q42" s="142">
        <f t="shared" si="3"/>
        <v>554</v>
      </c>
      <c r="R42" s="142">
        <f>R27</f>
        <v>771</v>
      </c>
      <c r="S42" s="277"/>
    </row>
    <row r="43" spans="4:19" ht="15" customHeight="1">
      <c r="D43" s="1" t="s">
        <v>117</v>
      </c>
      <c r="E43" s="142">
        <f aca="true" t="shared" si="5" ref="E43:N43">E27</f>
        <v>1410</v>
      </c>
      <c r="F43" s="142">
        <f t="shared" si="5"/>
        <v>792</v>
      </c>
      <c r="G43" s="142">
        <f t="shared" si="5"/>
        <v>770</v>
      </c>
      <c r="H43" s="142">
        <f t="shared" si="5"/>
        <v>1271</v>
      </c>
      <c r="I43" s="142">
        <f t="shared" si="5"/>
        <v>1270</v>
      </c>
      <c r="J43" s="142">
        <f t="shared" si="5"/>
        <v>999</v>
      </c>
      <c r="K43" s="142">
        <f t="shared" si="5"/>
        <v>1021</v>
      </c>
      <c r="L43" s="142">
        <f t="shared" si="5"/>
        <v>1160</v>
      </c>
      <c r="M43" s="142">
        <f>M27</f>
        <v>1437</v>
      </c>
      <c r="N43" s="142">
        <f t="shared" si="5"/>
        <v>1561</v>
      </c>
      <c r="O43" s="142">
        <f>O27</f>
        <v>1571</v>
      </c>
      <c r="P43" s="142">
        <f>P27</f>
        <v>1641</v>
      </c>
      <c r="Q43" s="142">
        <f>Q27</f>
        <v>554</v>
      </c>
      <c r="R43" s="142">
        <f>R27</f>
        <v>771</v>
      </c>
      <c r="S43" s="277"/>
    </row>
  </sheetData>
  <sheetProtection password="8865" sheet="1" objects="1" scenarios="1"/>
  <mergeCells count="9">
    <mergeCell ref="B34:C34"/>
    <mergeCell ref="B29:C29"/>
    <mergeCell ref="B30:C30"/>
    <mergeCell ref="B32:C32"/>
    <mergeCell ref="B33:C33"/>
    <mergeCell ref="T24:T25"/>
    <mergeCell ref="B26:C26"/>
    <mergeCell ref="B27:C27"/>
    <mergeCell ref="B28:C28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&amp;C－８－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8"/>
  <sheetViews>
    <sheetView zoomScaleSheetLayoutView="115" workbookViewId="0" topLeftCell="A1">
      <selection activeCell="A2" sqref="A2"/>
    </sheetView>
  </sheetViews>
  <sheetFormatPr defaultColWidth="9.00390625" defaultRowHeight="15" customHeight="1" outlineLevelRow="1" outlineLevelCol="1"/>
  <cols>
    <col min="1" max="5" width="2.625" style="203" customWidth="1"/>
    <col min="6" max="6" width="20.625" style="206" customWidth="1"/>
    <col min="7" max="7" width="2.625" style="203" customWidth="1"/>
    <col min="8" max="8" width="8.625" style="203" hidden="1" customWidth="1" outlineLevel="1"/>
    <col min="9" max="9" width="5.50390625" style="204" hidden="1" customWidth="1" outlineLevel="1"/>
    <col min="10" max="10" width="8.625" style="203" hidden="1" customWidth="1" outlineLevel="1" collapsed="1"/>
    <col min="11" max="11" width="5.50390625" style="204" hidden="1" customWidth="1" outlineLevel="1"/>
    <col min="12" max="12" width="8.625" style="203" hidden="1" customWidth="1" outlineLevel="1"/>
    <col min="13" max="13" width="5.50390625" style="204" hidden="1" customWidth="1" outlineLevel="1"/>
    <col min="14" max="14" width="8.625" style="203" hidden="1" customWidth="1" outlineLevel="1"/>
    <col min="15" max="15" width="5.50390625" style="204" hidden="1" customWidth="1" outlineLevel="1"/>
    <col min="16" max="16" width="10.625" style="203" hidden="1" customWidth="1" outlineLevel="1" collapsed="1"/>
    <col min="17" max="17" width="6.625" style="204" hidden="1" customWidth="1" outlineLevel="1"/>
    <col min="18" max="18" width="10.625" style="203" hidden="1" customWidth="1" outlineLevel="1" collapsed="1"/>
    <col min="19" max="19" width="6.625" style="204" hidden="1" customWidth="1" outlineLevel="1"/>
    <col min="20" max="20" width="10.625" style="203" hidden="1" customWidth="1" outlineLevel="1" collapsed="1"/>
    <col min="21" max="21" width="6.625" style="204" hidden="1" customWidth="1" outlineLevel="1"/>
    <col min="22" max="22" width="10.625" style="203" hidden="1" customWidth="1" outlineLevel="1" collapsed="1"/>
    <col min="23" max="23" width="6.625" style="204" hidden="1" customWidth="1" outlineLevel="1"/>
    <col min="24" max="24" width="18.625" style="203" hidden="1" customWidth="1" outlineLevel="1"/>
    <col min="25" max="25" width="18.625" style="203" customWidth="1" collapsed="1"/>
    <col min="26" max="29" width="18.625" style="203" customWidth="1"/>
    <col min="30" max="30" width="2.625" style="203" customWidth="1"/>
    <col min="31" max="31" width="1.625" style="204" customWidth="1"/>
    <col min="32" max="16384" width="12.875" style="203" customWidth="1"/>
  </cols>
  <sheetData>
    <row r="1" spans="1:26" ht="25.5">
      <c r="A1" s="201" t="s">
        <v>17</v>
      </c>
      <c r="B1" s="201"/>
      <c r="C1" s="642"/>
      <c r="D1" s="642"/>
      <c r="E1" s="642"/>
      <c r="F1" s="643"/>
      <c r="G1" s="202"/>
      <c r="O1" s="205"/>
      <c r="Z1" s="646" t="s">
        <v>436</v>
      </c>
    </row>
    <row r="2" ht="9.75" customHeight="1"/>
    <row r="3" spans="22:31" ht="15" customHeight="1">
      <c r="V3" s="207"/>
      <c r="AD3" s="208" t="s">
        <v>155</v>
      </c>
      <c r="AE3" s="208"/>
    </row>
    <row r="4" spans="2:31" s="648" customFormat="1" ht="19.5" customHeight="1">
      <c r="B4" s="209"/>
      <c r="C4" s="209"/>
      <c r="D4" s="209"/>
      <c r="E4" s="209"/>
      <c r="F4" s="210"/>
      <c r="G4" s="209"/>
      <c r="H4" s="940" t="s">
        <v>15</v>
      </c>
      <c r="I4" s="941"/>
      <c r="J4" s="940" t="s">
        <v>16</v>
      </c>
      <c r="K4" s="941"/>
      <c r="L4" s="940" t="s">
        <v>81</v>
      </c>
      <c r="M4" s="941"/>
      <c r="N4" s="940" t="s">
        <v>82</v>
      </c>
      <c r="O4" s="941"/>
      <c r="P4" s="940" t="s">
        <v>83</v>
      </c>
      <c r="Q4" s="941"/>
      <c r="R4" s="940" t="s">
        <v>84</v>
      </c>
      <c r="S4" s="941"/>
      <c r="T4" s="940" t="s">
        <v>85</v>
      </c>
      <c r="U4" s="941"/>
      <c r="V4" s="940" t="s">
        <v>86</v>
      </c>
      <c r="W4" s="941"/>
      <c r="X4" s="673" t="s">
        <v>87</v>
      </c>
      <c r="Y4" s="673" t="s">
        <v>256</v>
      </c>
      <c r="Z4" s="673" t="s">
        <v>296</v>
      </c>
      <c r="AA4" s="673" t="s">
        <v>357</v>
      </c>
      <c r="AB4" s="673" t="s">
        <v>404</v>
      </c>
      <c r="AC4" s="673" t="s">
        <v>528</v>
      </c>
      <c r="AD4" s="673"/>
      <c r="AE4" s="630"/>
    </row>
    <row r="5" spans="2:31" s="648" customFormat="1" ht="18" customHeight="1">
      <c r="B5" s="674"/>
      <c r="C5" s="674"/>
      <c r="D5" s="674"/>
      <c r="E5" s="674"/>
      <c r="F5" s="677"/>
      <c r="G5" s="674"/>
      <c r="H5" s="942" t="s">
        <v>171</v>
      </c>
      <c r="I5" s="943"/>
      <c r="J5" s="942" t="s">
        <v>172</v>
      </c>
      <c r="K5" s="943"/>
      <c r="L5" s="942" t="s">
        <v>173</v>
      </c>
      <c r="M5" s="943"/>
      <c r="N5" s="942" t="s">
        <v>174</v>
      </c>
      <c r="O5" s="943"/>
      <c r="P5" s="942" t="s">
        <v>175</v>
      </c>
      <c r="Q5" s="943"/>
      <c r="R5" s="942" t="s">
        <v>176</v>
      </c>
      <c r="S5" s="943"/>
      <c r="T5" s="942" t="s">
        <v>177</v>
      </c>
      <c r="U5" s="943"/>
      <c r="V5" s="942" t="s">
        <v>178</v>
      </c>
      <c r="W5" s="943"/>
      <c r="X5" s="678" t="s">
        <v>179</v>
      </c>
      <c r="Y5" s="678" t="s">
        <v>258</v>
      </c>
      <c r="Z5" s="678" t="s">
        <v>301</v>
      </c>
      <c r="AA5" s="678" t="s">
        <v>358</v>
      </c>
      <c r="AB5" s="678" t="s">
        <v>405</v>
      </c>
      <c r="AC5" s="678" t="s">
        <v>529</v>
      </c>
      <c r="AD5" s="678"/>
      <c r="AE5" s="580"/>
    </row>
    <row r="6" spans="2:31" s="648" customFormat="1" ht="12.75" customHeight="1">
      <c r="B6" s="211"/>
      <c r="C6" s="532" t="s">
        <v>410</v>
      </c>
      <c r="D6" s="532"/>
      <c r="E6" s="532"/>
      <c r="F6" s="532"/>
      <c r="G6" s="211"/>
      <c r="H6" s="649"/>
      <c r="I6" s="650"/>
      <c r="J6" s="651"/>
      <c r="K6" s="650"/>
      <c r="L6" s="651"/>
      <c r="M6" s="650"/>
      <c r="N6" s="651"/>
      <c r="O6" s="650"/>
      <c r="P6" s="651"/>
      <c r="Q6" s="650"/>
      <c r="R6" s="651"/>
      <c r="S6" s="650"/>
      <c r="T6" s="651"/>
      <c r="U6" s="650"/>
      <c r="V6" s="651"/>
      <c r="W6" s="650"/>
      <c r="X6" s="539"/>
      <c r="Y6" s="539"/>
      <c r="Z6" s="539"/>
      <c r="AA6" s="539"/>
      <c r="AB6" s="539"/>
      <c r="AC6" s="539"/>
      <c r="AD6" s="539"/>
      <c r="AE6" s="548"/>
    </row>
    <row r="7" spans="2:31" s="648" customFormat="1" ht="12.75" customHeight="1">
      <c r="B7" s="211"/>
      <c r="C7" s="211"/>
      <c r="D7" s="532" t="s">
        <v>411</v>
      </c>
      <c r="E7" s="532"/>
      <c r="F7" s="532"/>
      <c r="G7" s="211"/>
      <c r="H7" s="652"/>
      <c r="I7" s="653"/>
      <c r="J7" s="652"/>
      <c r="K7" s="653"/>
      <c r="L7" s="652"/>
      <c r="M7" s="653"/>
      <c r="N7" s="652"/>
      <c r="O7" s="653"/>
      <c r="P7" s="652"/>
      <c r="Q7" s="653"/>
      <c r="R7" s="652"/>
      <c r="S7" s="653"/>
      <c r="T7" s="652"/>
      <c r="U7" s="653"/>
      <c r="V7" s="652"/>
      <c r="W7" s="653"/>
      <c r="X7" s="538"/>
      <c r="Y7" s="538"/>
      <c r="Z7" s="538"/>
      <c r="AA7" s="538"/>
      <c r="AB7" s="538"/>
      <c r="AC7" s="538"/>
      <c r="AD7" s="538"/>
      <c r="AE7" s="549"/>
    </row>
    <row r="8" spans="2:31" s="648" customFormat="1" ht="12.75" customHeight="1">
      <c r="B8" s="211"/>
      <c r="C8" s="211"/>
      <c r="D8" s="639"/>
      <c r="E8" s="639" t="s">
        <v>180</v>
      </c>
      <c r="F8" s="639"/>
      <c r="G8" s="211"/>
      <c r="H8" s="651">
        <v>417633</v>
      </c>
      <c r="I8" s="650"/>
      <c r="J8" s="651">
        <v>383940</v>
      </c>
      <c r="K8" s="650"/>
      <c r="L8" s="651">
        <v>378274</v>
      </c>
      <c r="M8" s="650"/>
      <c r="N8" s="651">
        <v>388920</v>
      </c>
      <c r="O8" s="650"/>
      <c r="P8" s="651">
        <v>381864</v>
      </c>
      <c r="Q8" s="650"/>
      <c r="R8" s="651">
        <v>347605</v>
      </c>
      <c r="S8" s="650"/>
      <c r="T8" s="651">
        <v>370998</v>
      </c>
      <c r="U8" s="650"/>
      <c r="V8" s="651">
        <v>367936</v>
      </c>
      <c r="W8" s="650"/>
      <c r="X8" s="539">
        <v>370618</v>
      </c>
      <c r="Y8" s="539">
        <v>369765</v>
      </c>
      <c r="Z8" s="539">
        <v>424151</v>
      </c>
      <c r="AA8" s="539">
        <v>388785</v>
      </c>
      <c r="AB8" s="539">
        <v>336937</v>
      </c>
      <c r="AC8" s="539">
        <v>348414</v>
      </c>
      <c r="AD8" s="539"/>
      <c r="AE8" s="548"/>
    </row>
    <row r="9" spans="2:31" s="648" customFormat="1" ht="12.75" customHeight="1">
      <c r="B9" s="211"/>
      <c r="C9" s="211"/>
      <c r="D9" s="639"/>
      <c r="E9" s="639" t="s">
        <v>181</v>
      </c>
      <c r="F9" s="639"/>
      <c r="G9" s="211"/>
      <c r="H9" s="651">
        <v>381965</v>
      </c>
      <c r="I9" s="650"/>
      <c r="J9" s="651">
        <v>357069</v>
      </c>
      <c r="K9" s="650"/>
      <c r="L9" s="651">
        <v>314120</v>
      </c>
      <c r="M9" s="650"/>
      <c r="N9" s="651">
        <v>327673</v>
      </c>
      <c r="O9" s="650"/>
      <c r="P9" s="651">
        <v>372036</v>
      </c>
      <c r="Q9" s="650"/>
      <c r="R9" s="651">
        <v>329022</v>
      </c>
      <c r="S9" s="650"/>
      <c r="T9" s="651">
        <v>333482</v>
      </c>
      <c r="U9" s="650"/>
      <c r="V9" s="651">
        <v>395827</v>
      </c>
      <c r="W9" s="650"/>
      <c r="X9" s="539">
        <v>451091</v>
      </c>
      <c r="Y9" s="539">
        <v>508968</v>
      </c>
      <c r="Z9" s="539">
        <v>595667</v>
      </c>
      <c r="AA9" s="539">
        <v>582173</v>
      </c>
      <c r="AB9" s="539">
        <v>345703</v>
      </c>
      <c r="AC9" s="539">
        <v>439877</v>
      </c>
      <c r="AD9" s="539"/>
      <c r="AE9" s="548"/>
    </row>
    <row r="10" spans="2:31" s="648" customFormat="1" ht="12.75" customHeight="1">
      <c r="B10" s="211"/>
      <c r="C10" s="211"/>
      <c r="D10" s="639"/>
      <c r="E10" s="639" t="s">
        <v>182</v>
      </c>
      <c r="F10" s="639"/>
      <c r="G10" s="211"/>
      <c r="H10" s="651">
        <v>45585</v>
      </c>
      <c r="I10" s="650"/>
      <c r="J10" s="651">
        <v>47040</v>
      </c>
      <c r="K10" s="650"/>
      <c r="L10" s="651">
        <v>46078</v>
      </c>
      <c r="M10" s="650"/>
      <c r="N10" s="651">
        <v>29307</v>
      </c>
      <c r="O10" s="650"/>
      <c r="P10" s="651">
        <v>29735</v>
      </c>
      <c r="Q10" s="650"/>
      <c r="R10" s="651">
        <v>25539</v>
      </c>
      <c r="S10" s="650"/>
      <c r="T10" s="651">
        <v>11808</v>
      </c>
      <c r="U10" s="650"/>
      <c r="V10" s="651">
        <v>1988</v>
      </c>
      <c r="W10" s="650"/>
      <c r="X10" s="539">
        <v>21503</v>
      </c>
      <c r="Y10" s="539">
        <v>6533</v>
      </c>
      <c r="Z10" s="539">
        <v>7665</v>
      </c>
      <c r="AA10" s="539">
        <v>2492</v>
      </c>
      <c r="AB10" s="541" t="s">
        <v>4</v>
      </c>
      <c r="AC10" s="541" t="s">
        <v>4</v>
      </c>
      <c r="AD10" s="541"/>
      <c r="AE10" s="548"/>
    </row>
    <row r="11" spans="2:31" s="648" customFormat="1" ht="12.75" customHeight="1">
      <c r="B11" s="211"/>
      <c r="C11" s="211"/>
      <c r="D11" s="639"/>
      <c r="E11" s="639" t="s">
        <v>183</v>
      </c>
      <c r="F11" s="639"/>
      <c r="G11" s="211"/>
      <c r="H11" s="651">
        <v>307408</v>
      </c>
      <c r="I11" s="650"/>
      <c r="J11" s="651">
        <v>333215</v>
      </c>
      <c r="K11" s="650"/>
      <c r="L11" s="651">
        <v>300223</v>
      </c>
      <c r="M11" s="650"/>
      <c r="N11" s="651">
        <v>266013</v>
      </c>
      <c r="O11" s="650"/>
      <c r="P11" s="651">
        <v>271397</v>
      </c>
      <c r="Q11" s="650"/>
      <c r="R11" s="651">
        <v>284761</v>
      </c>
      <c r="S11" s="650"/>
      <c r="T11" s="651">
        <v>284964</v>
      </c>
      <c r="U11" s="650"/>
      <c r="V11" s="651">
        <v>273668</v>
      </c>
      <c r="W11" s="650"/>
      <c r="X11" s="539">
        <v>325723</v>
      </c>
      <c r="Y11" s="539">
        <v>336344</v>
      </c>
      <c r="Z11" s="539">
        <v>435643</v>
      </c>
      <c r="AA11" s="539">
        <v>454352</v>
      </c>
      <c r="AB11" s="539">
        <v>399985</v>
      </c>
      <c r="AC11" s="539">
        <v>411263</v>
      </c>
      <c r="AD11" s="539"/>
      <c r="AE11" s="548"/>
    </row>
    <row r="12" spans="2:31" s="648" customFormat="1" ht="12.75" customHeight="1">
      <c r="B12" s="211"/>
      <c r="C12" s="211"/>
      <c r="D12" s="639"/>
      <c r="E12" s="639" t="s">
        <v>184</v>
      </c>
      <c r="F12" s="639"/>
      <c r="G12" s="211"/>
      <c r="H12" s="654" t="s">
        <v>185</v>
      </c>
      <c r="I12" s="650"/>
      <c r="J12" s="654" t="s">
        <v>185</v>
      </c>
      <c r="K12" s="650"/>
      <c r="L12" s="654" t="s">
        <v>185</v>
      </c>
      <c r="M12" s="650"/>
      <c r="N12" s="651">
        <v>29752</v>
      </c>
      <c r="O12" s="650"/>
      <c r="P12" s="651">
        <v>34173</v>
      </c>
      <c r="Q12" s="650"/>
      <c r="R12" s="651">
        <v>31931</v>
      </c>
      <c r="S12" s="650"/>
      <c r="T12" s="651">
        <v>41052</v>
      </c>
      <c r="U12" s="650"/>
      <c r="V12" s="651">
        <v>41266</v>
      </c>
      <c r="W12" s="650"/>
      <c r="X12" s="539">
        <v>44579</v>
      </c>
      <c r="Y12" s="539">
        <v>48419</v>
      </c>
      <c r="Z12" s="539">
        <v>54123</v>
      </c>
      <c r="AA12" s="539">
        <v>54453</v>
      </c>
      <c r="AB12" s="539">
        <v>60538</v>
      </c>
      <c r="AC12" s="539">
        <v>64347</v>
      </c>
      <c r="AD12" s="539"/>
      <c r="AE12" s="548"/>
    </row>
    <row r="13" spans="2:31" s="648" customFormat="1" ht="12.75" customHeight="1">
      <c r="B13" s="211"/>
      <c r="C13" s="211"/>
      <c r="D13" s="639"/>
      <c r="E13" s="639" t="s">
        <v>39</v>
      </c>
      <c r="F13" s="639"/>
      <c r="G13" s="211"/>
      <c r="H13" s="651">
        <v>84670</v>
      </c>
      <c r="I13" s="650"/>
      <c r="J13" s="651">
        <v>104606</v>
      </c>
      <c r="K13" s="650"/>
      <c r="L13" s="651">
        <v>113363</v>
      </c>
      <c r="M13" s="650"/>
      <c r="N13" s="651">
        <v>65076</v>
      </c>
      <c r="O13" s="650"/>
      <c r="P13" s="651">
        <v>55709</v>
      </c>
      <c r="Q13" s="650"/>
      <c r="R13" s="651">
        <v>69362</v>
      </c>
      <c r="S13" s="650"/>
      <c r="T13" s="651">
        <v>72670</v>
      </c>
      <c r="U13" s="650"/>
      <c r="V13" s="651">
        <v>71468</v>
      </c>
      <c r="W13" s="650"/>
      <c r="X13" s="539">
        <v>111680</v>
      </c>
      <c r="Y13" s="539">
        <v>130269</v>
      </c>
      <c r="Z13" s="539">
        <v>167880</v>
      </c>
      <c r="AA13" s="539">
        <v>166441</v>
      </c>
      <c r="AB13" s="539">
        <v>163974</v>
      </c>
      <c r="AC13" s="539">
        <v>158631</v>
      </c>
      <c r="AD13" s="539"/>
      <c r="AE13" s="548"/>
    </row>
    <row r="14" spans="2:31" s="648" customFormat="1" ht="12.75" customHeight="1">
      <c r="B14" s="211"/>
      <c r="C14" s="211"/>
      <c r="D14" s="639"/>
      <c r="E14" s="639" t="s">
        <v>186</v>
      </c>
      <c r="F14" s="639"/>
      <c r="G14" s="211"/>
      <c r="H14" s="655">
        <v>6165</v>
      </c>
      <c r="I14" s="655"/>
      <c r="J14" s="655">
        <v>6505</v>
      </c>
      <c r="K14" s="655"/>
      <c r="L14" s="655">
        <v>7425</v>
      </c>
      <c r="M14" s="655"/>
      <c r="N14" s="655">
        <v>6876</v>
      </c>
      <c r="O14" s="655"/>
      <c r="P14" s="655">
        <v>3537</v>
      </c>
      <c r="Q14" s="655"/>
      <c r="R14" s="655">
        <v>4196</v>
      </c>
      <c r="S14" s="655"/>
      <c r="T14" s="655">
        <v>4499</v>
      </c>
      <c r="U14" s="655"/>
      <c r="V14" s="655">
        <v>4018</v>
      </c>
      <c r="W14" s="655"/>
      <c r="X14" s="656">
        <v>4581</v>
      </c>
      <c r="Y14" s="656">
        <v>5425</v>
      </c>
      <c r="Z14" s="656">
        <v>5866</v>
      </c>
      <c r="AA14" s="656">
        <v>6074</v>
      </c>
      <c r="AB14" s="656">
        <v>5175</v>
      </c>
      <c r="AC14" s="656">
        <v>4997</v>
      </c>
      <c r="AD14" s="656"/>
      <c r="AE14" s="548"/>
    </row>
    <row r="15" spans="2:31" s="648" customFormat="1" ht="12.75" customHeight="1">
      <c r="B15" s="211"/>
      <c r="C15" s="211"/>
      <c r="D15" s="639"/>
      <c r="E15" s="532" t="s">
        <v>412</v>
      </c>
      <c r="F15" s="639"/>
      <c r="G15" s="211"/>
      <c r="H15" s="652">
        <v>1231096</v>
      </c>
      <c r="I15" s="653">
        <v>0.601</v>
      </c>
      <c r="J15" s="652">
        <v>1219365</v>
      </c>
      <c r="K15" s="653">
        <v>0.585</v>
      </c>
      <c r="L15" s="652">
        <v>1144633</v>
      </c>
      <c r="M15" s="653">
        <v>0.566</v>
      </c>
      <c r="N15" s="652">
        <v>1099865</v>
      </c>
      <c r="O15" s="653">
        <v>0.553</v>
      </c>
      <c r="P15" s="652">
        <v>1141377</v>
      </c>
      <c r="Q15" s="653">
        <v>0.57</v>
      </c>
      <c r="R15" s="652">
        <v>1084024</v>
      </c>
      <c r="S15" s="653">
        <v>0.551</v>
      </c>
      <c r="T15" s="652">
        <v>1110475</v>
      </c>
      <c r="U15" s="653">
        <v>0.554</v>
      </c>
      <c r="V15" s="652">
        <v>1148135</v>
      </c>
      <c r="W15" s="653">
        <v>0.534</v>
      </c>
      <c r="X15" s="540">
        <v>1320613</v>
      </c>
      <c r="Y15" s="540">
        <v>1394873</v>
      </c>
      <c r="Z15" s="540">
        <v>1679263</v>
      </c>
      <c r="AA15" s="540">
        <v>1642622</v>
      </c>
      <c r="AB15" s="540">
        <v>1301962</v>
      </c>
      <c r="AC15" s="540">
        <v>1417535</v>
      </c>
      <c r="AD15" s="540"/>
      <c r="AE15" s="549"/>
    </row>
    <row r="16" spans="2:31" s="648" customFormat="1" ht="12.75" customHeight="1">
      <c r="B16" s="211"/>
      <c r="C16" s="211"/>
      <c r="D16" s="532" t="s">
        <v>187</v>
      </c>
      <c r="E16" s="532"/>
      <c r="F16" s="532"/>
      <c r="G16" s="211"/>
      <c r="H16" s="652">
        <v>798099</v>
      </c>
      <c r="I16" s="653">
        <v>0.39</v>
      </c>
      <c r="J16" s="652">
        <v>842926</v>
      </c>
      <c r="K16" s="653">
        <v>0.404</v>
      </c>
      <c r="L16" s="652">
        <v>838204</v>
      </c>
      <c r="M16" s="653">
        <v>0.415</v>
      </c>
      <c r="N16" s="652">
        <v>822929</v>
      </c>
      <c r="O16" s="653">
        <v>0.414</v>
      </c>
      <c r="P16" s="652">
        <v>862264</v>
      </c>
      <c r="Q16" s="653">
        <v>0.43</v>
      </c>
      <c r="R16" s="652">
        <v>882885</v>
      </c>
      <c r="S16" s="653">
        <v>0.449</v>
      </c>
      <c r="T16" s="652">
        <v>894357</v>
      </c>
      <c r="U16" s="653">
        <v>0.446</v>
      </c>
      <c r="V16" s="652">
        <v>1002115</v>
      </c>
      <c r="W16" s="653">
        <v>0.466</v>
      </c>
      <c r="X16" s="539"/>
      <c r="Y16" s="539"/>
      <c r="Z16" s="539"/>
      <c r="AA16" s="539"/>
      <c r="AB16" s="539"/>
      <c r="AC16" s="539"/>
      <c r="AD16" s="539"/>
      <c r="AE16" s="549"/>
    </row>
    <row r="17" spans="2:31" s="648" customFormat="1" ht="12.75" customHeight="1">
      <c r="B17" s="211"/>
      <c r="C17" s="211"/>
      <c r="D17" s="532"/>
      <c r="E17" s="532" t="s">
        <v>413</v>
      </c>
      <c r="F17" s="532"/>
      <c r="G17" s="211"/>
      <c r="H17" s="657">
        <v>573373</v>
      </c>
      <c r="I17" s="650"/>
      <c r="J17" s="657">
        <v>633729</v>
      </c>
      <c r="K17" s="657"/>
      <c r="L17" s="657">
        <v>606909</v>
      </c>
      <c r="M17" s="657"/>
      <c r="N17" s="657">
        <v>564381</v>
      </c>
      <c r="O17" s="657"/>
      <c r="P17" s="657">
        <v>600995</v>
      </c>
      <c r="Q17" s="657"/>
      <c r="R17" s="657">
        <v>637244</v>
      </c>
      <c r="S17" s="657"/>
      <c r="T17" s="657">
        <v>672987</v>
      </c>
      <c r="U17" s="657"/>
      <c r="V17" s="657">
        <v>760797</v>
      </c>
      <c r="W17" s="657"/>
      <c r="X17" s="542"/>
      <c r="Y17" s="542"/>
      <c r="Z17" s="542"/>
      <c r="AA17" s="542"/>
      <c r="AB17" s="542"/>
      <c r="AC17" s="542"/>
      <c r="AD17" s="542"/>
      <c r="AE17" s="548"/>
    </row>
    <row r="18" spans="2:31" s="648" customFormat="1" ht="12.75" customHeight="1">
      <c r="B18" s="211"/>
      <c r="C18" s="639"/>
      <c r="D18" s="639"/>
      <c r="E18" s="639"/>
      <c r="F18" s="639" t="s">
        <v>188</v>
      </c>
      <c r="G18" s="211"/>
      <c r="H18" s="651">
        <v>355707</v>
      </c>
      <c r="I18" s="651"/>
      <c r="J18" s="651">
        <v>393910</v>
      </c>
      <c r="K18" s="650"/>
      <c r="L18" s="651">
        <v>409351</v>
      </c>
      <c r="M18" s="650"/>
      <c r="N18" s="651">
        <v>411450</v>
      </c>
      <c r="O18" s="650"/>
      <c r="P18" s="651">
        <v>432247</v>
      </c>
      <c r="Q18" s="650"/>
      <c r="R18" s="651">
        <v>453511</v>
      </c>
      <c r="S18" s="650"/>
      <c r="T18" s="651">
        <v>474732</v>
      </c>
      <c r="U18" s="650"/>
      <c r="V18" s="651">
        <v>512527</v>
      </c>
      <c r="W18" s="650"/>
      <c r="X18" s="539">
        <v>550368</v>
      </c>
      <c r="Y18" s="539">
        <v>573290</v>
      </c>
      <c r="Z18" s="539">
        <v>629443</v>
      </c>
      <c r="AA18" s="539">
        <v>658504</v>
      </c>
      <c r="AB18" s="539">
        <v>692894</v>
      </c>
      <c r="AC18" s="539">
        <v>795380</v>
      </c>
      <c r="AD18" s="539"/>
      <c r="AE18" s="548"/>
    </row>
    <row r="19" spans="2:31" s="648" customFormat="1" ht="12.75" customHeight="1">
      <c r="B19" s="211"/>
      <c r="C19" s="639"/>
      <c r="D19" s="639"/>
      <c r="E19" s="639"/>
      <c r="F19" s="639" t="s">
        <v>364</v>
      </c>
      <c r="G19" s="211"/>
      <c r="H19" s="658">
        <v>983177</v>
      </c>
      <c r="I19" s="658"/>
      <c r="J19" s="658">
        <v>1054820</v>
      </c>
      <c r="K19" s="659"/>
      <c r="L19" s="658">
        <v>1155835</v>
      </c>
      <c r="M19" s="659"/>
      <c r="N19" s="658">
        <v>1146835</v>
      </c>
      <c r="O19" s="659"/>
      <c r="P19" s="658">
        <v>1185309</v>
      </c>
      <c r="Q19" s="659"/>
      <c r="R19" s="658">
        <v>1262977</v>
      </c>
      <c r="S19" s="650"/>
      <c r="T19" s="651">
        <v>980636</v>
      </c>
      <c r="U19" s="650"/>
      <c r="V19" s="651">
        <v>1019666</v>
      </c>
      <c r="W19" s="650"/>
      <c r="X19" s="539">
        <v>1093746</v>
      </c>
      <c r="Y19" s="539">
        <v>1250381</v>
      </c>
      <c r="Z19" s="539">
        <v>1442838</v>
      </c>
      <c r="AA19" s="539">
        <v>1585351</v>
      </c>
      <c r="AB19" s="539">
        <v>1590838</v>
      </c>
      <c r="AC19" s="539">
        <v>1608673</v>
      </c>
      <c r="AD19" s="539"/>
      <c r="AE19" s="548"/>
    </row>
    <row r="20" spans="3:31" s="902" customFormat="1" ht="12.75" customHeight="1" hidden="1" outlineLevel="1">
      <c r="C20" s="903"/>
      <c r="D20" s="903"/>
      <c r="E20" s="903"/>
      <c r="F20" s="903" t="s">
        <v>365</v>
      </c>
      <c r="H20" s="904"/>
      <c r="I20" s="904"/>
      <c r="J20" s="904"/>
      <c r="K20" s="669"/>
      <c r="L20" s="904"/>
      <c r="M20" s="669"/>
      <c r="N20" s="904"/>
      <c r="O20" s="669"/>
      <c r="P20" s="904"/>
      <c r="Q20" s="669"/>
      <c r="R20" s="904"/>
      <c r="S20" s="669"/>
      <c r="T20" s="904">
        <v>390129</v>
      </c>
      <c r="U20" s="669"/>
      <c r="V20" s="904">
        <v>406259</v>
      </c>
      <c r="W20" s="669"/>
      <c r="X20" s="905">
        <v>411333</v>
      </c>
      <c r="Y20" s="905"/>
      <c r="Z20" s="901" t="s">
        <v>4</v>
      </c>
      <c r="AA20" s="901" t="s">
        <v>4</v>
      </c>
      <c r="AB20" s="901" t="s">
        <v>4</v>
      </c>
      <c r="AC20" s="901" t="s">
        <v>4</v>
      </c>
      <c r="AD20" s="901"/>
      <c r="AE20" s="545"/>
    </row>
    <row r="21" spans="2:31" s="648" customFormat="1" ht="12.75" customHeight="1" collapsed="1">
      <c r="B21" s="211"/>
      <c r="C21" s="639"/>
      <c r="D21" s="639"/>
      <c r="E21" s="639"/>
      <c r="F21" s="639" t="s">
        <v>414</v>
      </c>
      <c r="G21" s="211"/>
      <c r="H21" s="651"/>
      <c r="I21" s="651"/>
      <c r="J21" s="651"/>
      <c r="K21" s="650"/>
      <c r="L21" s="651"/>
      <c r="M21" s="650"/>
      <c r="N21" s="651"/>
      <c r="O21" s="650"/>
      <c r="P21" s="651"/>
      <c r="Q21" s="650"/>
      <c r="R21" s="651"/>
      <c r="S21" s="650"/>
      <c r="T21" s="651"/>
      <c r="U21" s="650"/>
      <c r="V21" s="651"/>
      <c r="W21" s="650"/>
      <c r="X21" s="541" t="s">
        <v>4</v>
      </c>
      <c r="Y21" s="541">
        <v>325244</v>
      </c>
      <c r="Z21" s="539">
        <v>353006</v>
      </c>
      <c r="AA21" s="539">
        <v>376404</v>
      </c>
      <c r="AB21" s="539">
        <v>384903</v>
      </c>
      <c r="AC21" s="539">
        <v>382537</v>
      </c>
      <c r="AD21" s="539"/>
      <c r="AE21" s="548"/>
    </row>
    <row r="22" spans="2:31" s="648" customFormat="1" ht="12.75" customHeight="1">
      <c r="B22" s="211"/>
      <c r="C22" s="639"/>
      <c r="D22" s="639"/>
      <c r="E22" s="639"/>
      <c r="F22" s="639" t="s">
        <v>189</v>
      </c>
      <c r="G22" s="211"/>
      <c r="H22" s="651">
        <v>46978</v>
      </c>
      <c r="I22" s="651"/>
      <c r="J22" s="651">
        <v>48504</v>
      </c>
      <c r="K22" s="650"/>
      <c r="L22" s="654">
        <v>48585</v>
      </c>
      <c r="M22" s="660"/>
      <c r="N22" s="654">
        <v>47121</v>
      </c>
      <c r="O22" s="660"/>
      <c r="P22" s="654">
        <v>47752</v>
      </c>
      <c r="Q22" s="660"/>
      <c r="R22" s="654">
        <v>48219</v>
      </c>
      <c r="S22" s="660"/>
      <c r="T22" s="654">
        <v>50325</v>
      </c>
      <c r="U22" s="660"/>
      <c r="V22" s="654">
        <v>52954</v>
      </c>
      <c r="W22" s="660"/>
      <c r="X22" s="541">
        <v>52474</v>
      </c>
      <c r="Y22" s="541">
        <v>53369</v>
      </c>
      <c r="Z22" s="541">
        <v>54373</v>
      </c>
      <c r="AA22" s="541">
        <v>90420</v>
      </c>
      <c r="AB22" s="541">
        <v>97653</v>
      </c>
      <c r="AC22" s="541">
        <v>101573</v>
      </c>
      <c r="AD22" s="541"/>
      <c r="AE22" s="550"/>
    </row>
    <row r="23" spans="2:31" s="648" customFormat="1" ht="12.75" customHeight="1">
      <c r="B23" s="211"/>
      <c r="C23" s="639"/>
      <c r="D23" s="639"/>
      <c r="E23" s="639"/>
      <c r="F23" s="639" t="s">
        <v>190</v>
      </c>
      <c r="G23" s="211"/>
      <c r="H23" s="654">
        <v>40421</v>
      </c>
      <c r="I23" s="654"/>
      <c r="J23" s="654">
        <v>84957</v>
      </c>
      <c r="K23" s="660"/>
      <c r="L23" s="651">
        <v>32546</v>
      </c>
      <c r="M23" s="660"/>
      <c r="N23" s="651">
        <v>53779</v>
      </c>
      <c r="O23" s="650"/>
      <c r="P23" s="651">
        <v>97394</v>
      </c>
      <c r="Q23" s="650"/>
      <c r="R23" s="651">
        <v>79993</v>
      </c>
      <c r="S23" s="650"/>
      <c r="T23" s="651">
        <v>55442</v>
      </c>
      <c r="U23" s="650"/>
      <c r="V23" s="651">
        <v>65799</v>
      </c>
      <c r="W23" s="650"/>
      <c r="X23" s="539">
        <v>89870</v>
      </c>
      <c r="Y23" s="539">
        <v>81384</v>
      </c>
      <c r="Z23" s="539">
        <v>60116</v>
      </c>
      <c r="AA23" s="539">
        <v>81795</v>
      </c>
      <c r="AB23" s="539">
        <v>110390</v>
      </c>
      <c r="AC23" s="539">
        <v>36138</v>
      </c>
      <c r="AD23" s="539"/>
      <c r="AE23" s="548"/>
    </row>
    <row r="24" spans="2:31" s="648" customFormat="1" ht="12.75" customHeight="1">
      <c r="B24" s="211"/>
      <c r="C24" s="639"/>
      <c r="D24" s="639"/>
      <c r="E24" s="639"/>
      <c r="F24" s="639" t="s">
        <v>39</v>
      </c>
      <c r="G24" s="211"/>
      <c r="H24" s="654"/>
      <c r="I24" s="654"/>
      <c r="J24" s="654"/>
      <c r="K24" s="660"/>
      <c r="L24" s="651"/>
      <c r="M24" s="660"/>
      <c r="N24" s="651"/>
      <c r="O24" s="650"/>
      <c r="P24" s="651"/>
      <c r="Q24" s="650"/>
      <c r="R24" s="651"/>
      <c r="S24" s="650"/>
      <c r="T24" s="651"/>
      <c r="U24" s="650"/>
      <c r="V24" s="651"/>
      <c r="W24" s="650"/>
      <c r="X24" s="541" t="s">
        <v>4</v>
      </c>
      <c r="Y24" s="541">
        <v>108457</v>
      </c>
      <c r="Z24" s="539">
        <v>137466</v>
      </c>
      <c r="AA24" s="539">
        <v>150840</v>
      </c>
      <c r="AB24" s="539">
        <v>31038</v>
      </c>
      <c r="AC24" s="539">
        <v>39237</v>
      </c>
      <c r="AD24" s="539"/>
      <c r="AE24" s="548"/>
    </row>
    <row r="25" spans="2:31" s="648" customFormat="1" ht="12.75" customHeight="1">
      <c r="B25" s="211"/>
      <c r="C25" s="640"/>
      <c r="D25" s="640"/>
      <c r="E25" s="640"/>
      <c r="F25" s="640" t="s">
        <v>191</v>
      </c>
      <c r="G25" s="211"/>
      <c r="H25" s="661">
        <v>852910</v>
      </c>
      <c r="I25" s="660"/>
      <c r="J25" s="661">
        <v>948462</v>
      </c>
      <c r="K25" s="661"/>
      <c r="L25" s="655">
        <v>1039408</v>
      </c>
      <c r="M25" s="661"/>
      <c r="N25" s="655">
        <v>1094804</v>
      </c>
      <c r="O25" s="655"/>
      <c r="P25" s="655">
        <v>1161707</v>
      </c>
      <c r="Q25" s="655"/>
      <c r="R25" s="655">
        <v>1207456</v>
      </c>
      <c r="S25" s="655"/>
      <c r="T25" s="655">
        <v>1278277</v>
      </c>
      <c r="U25" s="655"/>
      <c r="V25" s="655">
        <v>1296408</v>
      </c>
      <c r="W25" s="655"/>
      <c r="X25" s="656">
        <v>1363909</v>
      </c>
      <c r="Y25" s="656">
        <v>1495212</v>
      </c>
      <c r="Z25" s="656">
        <v>1663715</v>
      </c>
      <c r="AA25" s="656">
        <v>1837526</v>
      </c>
      <c r="AB25" s="656">
        <v>1875641</v>
      </c>
      <c r="AC25" s="656">
        <v>1935934</v>
      </c>
      <c r="AD25" s="656"/>
      <c r="AE25" s="548"/>
    </row>
    <row r="26" spans="2:31" s="648" customFormat="1" ht="12.75" customHeight="1">
      <c r="B26" s="211"/>
      <c r="C26" s="639"/>
      <c r="D26" s="639"/>
      <c r="E26" s="211"/>
      <c r="F26" s="639" t="s">
        <v>415</v>
      </c>
      <c r="G26" s="211"/>
      <c r="H26" s="658">
        <v>573373</v>
      </c>
      <c r="I26" s="658"/>
      <c r="J26" s="658">
        <v>633729</v>
      </c>
      <c r="K26" s="659"/>
      <c r="L26" s="658">
        <v>606909</v>
      </c>
      <c r="M26" s="659"/>
      <c r="N26" s="658">
        <v>564381</v>
      </c>
      <c r="O26" s="659"/>
      <c r="P26" s="658">
        <v>600995</v>
      </c>
      <c r="Q26" s="659"/>
      <c r="R26" s="658">
        <v>637244</v>
      </c>
      <c r="S26" s="650"/>
      <c r="T26" s="651">
        <v>672987</v>
      </c>
      <c r="U26" s="650"/>
      <c r="V26" s="651">
        <v>760797</v>
      </c>
      <c r="W26" s="650"/>
      <c r="X26" s="540">
        <v>833882</v>
      </c>
      <c r="Y26" s="540">
        <v>896913</v>
      </c>
      <c r="Z26" s="540">
        <v>1013527</v>
      </c>
      <c r="AA26" s="540">
        <v>1105788</v>
      </c>
      <c r="AB26" s="540">
        <v>1032075</v>
      </c>
      <c r="AC26" s="540">
        <v>1027604</v>
      </c>
      <c r="AD26" s="540"/>
      <c r="AE26" s="548"/>
    </row>
    <row r="27" spans="2:31" s="648" customFormat="1" ht="12.75" customHeight="1">
      <c r="B27" s="211"/>
      <c r="C27" s="211"/>
      <c r="D27" s="532"/>
      <c r="E27" s="532" t="s">
        <v>417</v>
      </c>
      <c r="F27" s="532"/>
      <c r="G27" s="211"/>
      <c r="H27" s="661"/>
      <c r="I27" s="660"/>
      <c r="J27" s="661"/>
      <c r="K27" s="661"/>
      <c r="L27" s="655"/>
      <c r="M27" s="661"/>
      <c r="N27" s="655"/>
      <c r="O27" s="655"/>
      <c r="P27" s="655"/>
      <c r="Q27" s="655"/>
      <c r="R27" s="655"/>
      <c r="S27" s="655"/>
      <c r="T27" s="655"/>
      <c r="U27" s="655"/>
      <c r="V27" s="655"/>
      <c r="W27" s="655"/>
      <c r="X27" s="542"/>
      <c r="Y27" s="542"/>
      <c r="Z27" s="542"/>
      <c r="AA27" s="542"/>
      <c r="AB27" s="542"/>
      <c r="AC27" s="542"/>
      <c r="AD27" s="542"/>
      <c r="AE27" s="548"/>
    </row>
    <row r="28" spans="2:31" s="648" customFormat="1" ht="12.75" customHeight="1">
      <c r="B28" s="211"/>
      <c r="C28" s="641"/>
      <c r="D28" s="641"/>
      <c r="E28" s="641"/>
      <c r="F28" s="644" t="s">
        <v>192</v>
      </c>
      <c r="G28" s="211"/>
      <c r="H28" s="662"/>
      <c r="I28" s="650"/>
      <c r="J28" s="662"/>
      <c r="K28" s="650"/>
      <c r="L28" s="662"/>
      <c r="M28" s="65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541">
        <v>4556</v>
      </c>
      <c r="Y28" s="541">
        <v>16198</v>
      </c>
      <c r="Z28" s="541">
        <v>15053</v>
      </c>
      <c r="AA28" s="541">
        <v>25799</v>
      </c>
      <c r="AB28" s="541" t="s">
        <v>4</v>
      </c>
      <c r="AC28" s="541" t="s">
        <v>4</v>
      </c>
      <c r="AD28" s="541"/>
      <c r="AE28" s="550"/>
    </row>
    <row r="29" spans="2:31" s="648" customFormat="1" ht="12.75" customHeight="1">
      <c r="B29" s="211"/>
      <c r="C29" s="641"/>
      <c r="D29" s="641"/>
      <c r="E29" s="641"/>
      <c r="F29" s="644" t="s">
        <v>418</v>
      </c>
      <c r="G29" s="211"/>
      <c r="H29" s="662"/>
      <c r="I29" s="650"/>
      <c r="J29" s="662"/>
      <c r="K29" s="650"/>
      <c r="L29" s="662"/>
      <c r="M29" s="65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541" t="s">
        <v>4</v>
      </c>
      <c r="Y29" s="541" t="s">
        <v>4</v>
      </c>
      <c r="Z29" s="541" t="s">
        <v>4</v>
      </c>
      <c r="AA29" s="541" t="s">
        <v>4</v>
      </c>
      <c r="AB29" s="541">
        <v>17740</v>
      </c>
      <c r="AC29" s="541">
        <v>14792</v>
      </c>
      <c r="AD29" s="541"/>
      <c r="AE29" s="550"/>
    </row>
    <row r="30" spans="2:31" s="648" customFormat="1" ht="12.75" customHeight="1">
      <c r="B30" s="211"/>
      <c r="C30" s="639"/>
      <c r="D30" s="639"/>
      <c r="E30" s="639"/>
      <c r="F30" s="639" t="s">
        <v>416</v>
      </c>
      <c r="G30" s="211"/>
      <c r="H30" s="663">
        <v>3974</v>
      </c>
      <c r="I30" s="660"/>
      <c r="J30" s="663">
        <v>5438</v>
      </c>
      <c r="K30" s="663"/>
      <c r="L30" s="657">
        <v>5341</v>
      </c>
      <c r="M30" s="663"/>
      <c r="N30" s="657">
        <v>37931</v>
      </c>
      <c r="O30" s="657"/>
      <c r="P30" s="657">
        <v>38695</v>
      </c>
      <c r="Q30" s="657"/>
      <c r="R30" s="657">
        <v>40873</v>
      </c>
      <c r="S30" s="657"/>
      <c r="T30" s="657">
        <v>38714</v>
      </c>
      <c r="U30" s="657"/>
      <c r="V30" s="657">
        <v>40686</v>
      </c>
      <c r="W30" s="657"/>
      <c r="X30" s="539">
        <v>32971</v>
      </c>
      <c r="Y30" s="539">
        <v>31785</v>
      </c>
      <c r="Z30" s="539">
        <v>42214</v>
      </c>
      <c r="AA30" s="539">
        <v>55864</v>
      </c>
      <c r="AB30" s="539">
        <v>50542</v>
      </c>
      <c r="AC30" s="539">
        <v>49584</v>
      </c>
      <c r="AD30" s="539"/>
      <c r="AE30" s="548"/>
    </row>
    <row r="31" spans="2:31" s="648" customFormat="1" ht="12.75" customHeight="1">
      <c r="B31" s="211"/>
      <c r="C31" s="639"/>
      <c r="D31" s="639"/>
      <c r="E31" s="639"/>
      <c r="F31" s="639" t="s">
        <v>39</v>
      </c>
      <c r="G31" s="211"/>
      <c r="H31" s="654" t="s">
        <v>433</v>
      </c>
      <c r="I31" s="651"/>
      <c r="J31" s="654" t="s">
        <v>433</v>
      </c>
      <c r="K31" s="650"/>
      <c r="L31" s="654">
        <v>5341</v>
      </c>
      <c r="M31" s="650"/>
      <c r="N31" s="654">
        <v>4559</v>
      </c>
      <c r="O31" s="660"/>
      <c r="P31" s="654">
        <v>4735</v>
      </c>
      <c r="Q31" s="660"/>
      <c r="R31" s="654">
        <v>5231</v>
      </c>
      <c r="S31" s="660"/>
      <c r="T31" s="654">
        <v>4834</v>
      </c>
      <c r="U31" s="660"/>
      <c r="V31" s="654">
        <v>4669</v>
      </c>
      <c r="W31" s="660"/>
      <c r="X31" s="541" t="s">
        <v>4</v>
      </c>
      <c r="Y31" s="541" t="s">
        <v>4</v>
      </c>
      <c r="Z31" s="539">
        <v>3469</v>
      </c>
      <c r="AA31" s="539">
        <v>12468</v>
      </c>
      <c r="AB31" s="539">
        <v>15042</v>
      </c>
      <c r="AC31" s="539">
        <v>11755</v>
      </c>
      <c r="AD31" s="539"/>
      <c r="AE31" s="550"/>
    </row>
    <row r="32" spans="2:31" s="648" customFormat="1" ht="12.75" customHeight="1">
      <c r="B32" s="211"/>
      <c r="C32" s="639"/>
      <c r="D32" s="639"/>
      <c r="E32" s="211"/>
      <c r="F32" s="639" t="s">
        <v>419</v>
      </c>
      <c r="G32" s="211"/>
      <c r="H32" s="658"/>
      <c r="I32" s="658"/>
      <c r="J32" s="658"/>
      <c r="K32" s="659"/>
      <c r="L32" s="658"/>
      <c r="M32" s="659"/>
      <c r="N32" s="658"/>
      <c r="O32" s="659"/>
      <c r="P32" s="658"/>
      <c r="Q32" s="659"/>
      <c r="R32" s="658"/>
      <c r="S32" s="650"/>
      <c r="T32" s="651"/>
      <c r="U32" s="650"/>
      <c r="V32" s="651"/>
      <c r="W32" s="650"/>
      <c r="X32" s="540">
        <v>37527</v>
      </c>
      <c r="Y32" s="540">
        <v>47983</v>
      </c>
      <c r="Z32" s="540">
        <v>60736</v>
      </c>
      <c r="AA32" s="540">
        <v>94131</v>
      </c>
      <c r="AB32" s="540">
        <v>83324</v>
      </c>
      <c r="AC32" s="540">
        <v>76131</v>
      </c>
      <c r="AD32" s="540"/>
      <c r="AE32" s="548"/>
    </row>
    <row r="33" spans="2:31" s="648" customFormat="1" ht="12.75" customHeight="1">
      <c r="B33" s="211"/>
      <c r="C33" s="211"/>
      <c r="D33" s="532"/>
      <c r="E33" s="532" t="s">
        <v>420</v>
      </c>
      <c r="F33" s="532"/>
      <c r="G33" s="211"/>
      <c r="H33" s="654"/>
      <c r="I33" s="654"/>
      <c r="J33" s="654"/>
      <c r="K33" s="660"/>
      <c r="L33" s="654"/>
      <c r="M33" s="660"/>
      <c r="N33" s="651"/>
      <c r="O33" s="650"/>
      <c r="P33" s="651"/>
      <c r="Q33" s="650"/>
      <c r="R33" s="544" t="s">
        <v>544</v>
      </c>
      <c r="S33" s="544"/>
      <c r="T33" s="544" t="s">
        <v>434</v>
      </c>
      <c r="U33" s="544"/>
      <c r="V33" s="544" t="s">
        <v>434</v>
      </c>
      <c r="W33" s="544"/>
      <c r="X33" s="542"/>
      <c r="Y33" s="542"/>
      <c r="Z33" s="542"/>
      <c r="AA33" s="542"/>
      <c r="AB33" s="542"/>
      <c r="AC33" s="542"/>
      <c r="AD33" s="542"/>
      <c r="AE33" s="548"/>
    </row>
    <row r="34" spans="2:31" s="648" customFormat="1" ht="12.75" customHeight="1">
      <c r="B34" s="211"/>
      <c r="C34" s="639"/>
      <c r="D34" s="639"/>
      <c r="E34" s="639"/>
      <c r="F34" s="639" t="s">
        <v>193</v>
      </c>
      <c r="G34" s="211"/>
      <c r="H34" s="651">
        <v>145192</v>
      </c>
      <c r="I34" s="651"/>
      <c r="J34" s="651">
        <v>121549</v>
      </c>
      <c r="K34" s="651"/>
      <c r="L34" s="651">
        <v>137526</v>
      </c>
      <c r="M34" s="651"/>
      <c r="N34" s="651">
        <v>161697</v>
      </c>
      <c r="O34" s="651"/>
      <c r="P34" s="651">
        <v>161312</v>
      </c>
      <c r="Q34" s="651"/>
      <c r="R34" s="651">
        <v>133744</v>
      </c>
      <c r="S34" s="651"/>
      <c r="T34" s="651">
        <v>114463</v>
      </c>
      <c r="U34" s="651"/>
      <c r="V34" s="651">
        <v>139207</v>
      </c>
      <c r="W34" s="651"/>
      <c r="X34" s="539">
        <v>122815</v>
      </c>
      <c r="Y34" s="539">
        <v>150864</v>
      </c>
      <c r="Z34" s="539">
        <v>133187</v>
      </c>
      <c r="AA34" s="539">
        <v>127059</v>
      </c>
      <c r="AB34" s="539">
        <v>72330</v>
      </c>
      <c r="AC34" s="539">
        <v>91575</v>
      </c>
      <c r="AD34" s="539"/>
      <c r="AE34" s="548"/>
    </row>
    <row r="35" spans="2:31" s="648" customFormat="1" ht="12.75" customHeight="1">
      <c r="B35" s="211"/>
      <c r="C35" s="639"/>
      <c r="D35" s="639"/>
      <c r="E35" s="639"/>
      <c r="F35" s="639" t="s">
        <v>194</v>
      </c>
      <c r="G35" s="211"/>
      <c r="H35" s="654" t="s">
        <v>195</v>
      </c>
      <c r="I35" s="654"/>
      <c r="J35" s="654" t="s">
        <v>195</v>
      </c>
      <c r="K35" s="654"/>
      <c r="L35" s="654" t="s">
        <v>195</v>
      </c>
      <c r="M35" s="654"/>
      <c r="N35" s="654" t="s">
        <v>195</v>
      </c>
      <c r="O35" s="654"/>
      <c r="P35" s="654" t="s">
        <v>195</v>
      </c>
      <c r="Q35" s="654"/>
      <c r="R35" s="651">
        <v>28677</v>
      </c>
      <c r="S35" s="651"/>
      <c r="T35" s="651">
        <v>36249</v>
      </c>
      <c r="U35" s="651"/>
      <c r="V35" s="651">
        <v>30586</v>
      </c>
      <c r="W35" s="651"/>
      <c r="X35" s="539">
        <v>38101</v>
      </c>
      <c r="Y35" s="539">
        <v>25298</v>
      </c>
      <c r="Z35" s="539">
        <v>21710</v>
      </c>
      <c r="AA35" s="539">
        <v>26794</v>
      </c>
      <c r="AB35" s="539">
        <v>113314</v>
      </c>
      <c r="AC35" s="539">
        <v>115667</v>
      </c>
      <c r="AD35" s="539"/>
      <c r="AE35" s="548"/>
    </row>
    <row r="36" spans="2:31" s="648" customFormat="1" ht="12.75" customHeight="1">
      <c r="B36" s="537"/>
      <c r="C36" s="664"/>
      <c r="D36" s="664"/>
      <c r="E36" s="664"/>
      <c r="F36" s="639" t="s">
        <v>39</v>
      </c>
      <c r="G36" s="211"/>
      <c r="H36" s="651">
        <v>79375</v>
      </c>
      <c r="I36" s="651"/>
      <c r="J36" s="651">
        <v>86270</v>
      </c>
      <c r="K36" s="650"/>
      <c r="L36" s="651">
        <v>92755</v>
      </c>
      <c r="M36" s="650"/>
      <c r="N36" s="651">
        <v>62896</v>
      </c>
      <c r="O36" s="650"/>
      <c r="P36" s="651">
        <v>65289</v>
      </c>
      <c r="Q36" s="650"/>
      <c r="R36" s="651">
        <v>46645</v>
      </c>
      <c r="S36" s="650"/>
      <c r="T36" s="651">
        <v>34673</v>
      </c>
      <c r="U36" s="650"/>
      <c r="V36" s="651">
        <v>32487</v>
      </c>
      <c r="W36" s="650"/>
      <c r="X36" s="539">
        <v>33509</v>
      </c>
      <c r="Y36" s="539">
        <v>45570</v>
      </c>
      <c r="Z36" s="539">
        <v>56919</v>
      </c>
      <c r="AA36" s="539">
        <v>74066</v>
      </c>
      <c r="AB36" s="539">
        <v>82967</v>
      </c>
      <c r="AC36" s="539">
        <v>104116</v>
      </c>
      <c r="AD36" s="539"/>
      <c r="AE36" s="548"/>
    </row>
    <row r="37" spans="2:31" s="648" customFormat="1" ht="12.75" customHeight="1">
      <c r="B37" s="211"/>
      <c r="C37" s="639"/>
      <c r="D37" s="639"/>
      <c r="E37" s="639"/>
      <c r="F37" s="639" t="s">
        <v>186</v>
      </c>
      <c r="G37" s="211"/>
      <c r="H37" s="655">
        <v>3815</v>
      </c>
      <c r="I37" s="650"/>
      <c r="J37" s="655">
        <v>4060</v>
      </c>
      <c r="K37" s="655"/>
      <c r="L37" s="655">
        <v>4327</v>
      </c>
      <c r="M37" s="655"/>
      <c r="N37" s="655">
        <v>3976</v>
      </c>
      <c r="O37" s="655"/>
      <c r="P37" s="655">
        <v>4027</v>
      </c>
      <c r="Q37" s="655"/>
      <c r="R37" s="655">
        <v>4298</v>
      </c>
      <c r="S37" s="655"/>
      <c r="T37" s="655">
        <v>2729</v>
      </c>
      <c r="U37" s="655"/>
      <c r="V37" s="655">
        <v>1648</v>
      </c>
      <c r="W37" s="655"/>
      <c r="X37" s="656">
        <v>1421</v>
      </c>
      <c r="Y37" s="656">
        <v>1202</v>
      </c>
      <c r="Z37" s="656">
        <v>1397</v>
      </c>
      <c r="AA37" s="656">
        <v>1370</v>
      </c>
      <c r="AB37" s="656">
        <v>775</v>
      </c>
      <c r="AC37" s="656">
        <v>726</v>
      </c>
      <c r="AD37" s="656"/>
      <c r="AE37" s="539"/>
    </row>
    <row r="38" spans="2:31" s="648" customFormat="1" ht="12.75" customHeight="1">
      <c r="B38" s="211"/>
      <c r="C38" s="639"/>
      <c r="D38" s="639"/>
      <c r="E38" s="639"/>
      <c r="F38" s="639" t="s">
        <v>421</v>
      </c>
      <c r="G38" s="211"/>
      <c r="H38" s="654"/>
      <c r="I38" s="654"/>
      <c r="J38" s="654"/>
      <c r="K38" s="654"/>
      <c r="L38" s="654"/>
      <c r="M38" s="654"/>
      <c r="N38" s="654"/>
      <c r="O38" s="654"/>
      <c r="P38" s="654"/>
      <c r="Q38" s="654"/>
      <c r="R38" s="651" t="s">
        <v>437</v>
      </c>
      <c r="S38" s="651"/>
      <c r="T38" s="651" t="s">
        <v>437</v>
      </c>
      <c r="U38" s="651"/>
      <c r="V38" s="651" t="s">
        <v>437</v>
      </c>
      <c r="W38" s="651"/>
      <c r="X38" s="540">
        <v>193004</v>
      </c>
      <c r="Y38" s="540">
        <v>220530</v>
      </c>
      <c r="Z38" s="540">
        <v>210419</v>
      </c>
      <c r="AA38" s="540">
        <v>226549</v>
      </c>
      <c r="AB38" s="540">
        <v>267836</v>
      </c>
      <c r="AC38" s="540">
        <v>310632</v>
      </c>
      <c r="AD38" s="540"/>
      <c r="AE38" s="539"/>
    </row>
    <row r="39" spans="2:31" s="648" customFormat="1" ht="12.75" customHeight="1">
      <c r="B39" s="211"/>
      <c r="C39" s="532"/>
      <c r="D39" s="532"/>
      <c r="E39" s="532" t="s">
        <v>422</v>
      </c>
      <c r="F39" s="532"/>
      <c r="G39" s="211"/>
      <c r="H39" s="665">
        <v>798099</v>
      </c>
      <c r="I39" s="666">
        <v>0.39</v>
      </c>
      <c r="J39" s="665">
        <v>842926</v>
      </c>
      <c r="K39" s="666">
        <v>0.404</v>
      </c>
      <c r="L39" s="665">
        <v>838204</v>
      </c>
      <c r="M39" s="666">
        <v>0.415</v>
      </c>
      <c r="N39" s="665">
        <v>822929</v>
      </c>
      <c r="O39" s="666">
        <v>0.414</v>
      </c>
      <c r="P39" s="544">
        <v>862264</v>
      </c>
      <c r="Q39" s="544">
        <v>0.43</v>
      </c>
      <c r="R39" s="544">
        <v>882885</v>
      </c>
      <c r="S39" s="544">
        <v>0.449</v>
      </c>
      <c r="T39" s="544">
        <v>894357</v>
      </c>
      <c r="U39" s="544">
        <v>0.446</v>
      </c>
      <c r="V39" s="544">
        <v>1002115</v>
      </c>
      <c r="W39" s="544">
        <v>0.466</v>
      </c>
      <c r="X39" s="543">
        <v>1064413</v>
      </c>
      <c r="Y39" s="543">
        <v>1165426</v>
      </c>
      <c r="Z39" s="543">
        <v>1284682</v>
      </c>
      <c r="AA39" s="543">
        <v>1426468</v>
      </c>
      <c r="AB39" s="543">
        <v>1383235</v>
      </c>
      <c r="AC39" s="543">
        <v>1414367</v>
      </c>
      <c r="AD39" s="543"/>
      <c r="AE39" s="549"/>
    </row>
    <row r="40" spans="2:31" s="648" customFormat="1" ht="12.75" customHeight="1">
      <c r="B40" s="211"/>
      <c r="C40" s="211"/>
      <c r="D40" s="532" t="s">
        <v>299</v>
      </c>
      <c r="E40" s="532"/>
      <c r="F40" s="532"/>
      <c r="G40" s="211"/>
      <c r="H40" s="665"/>
      <c r="I40" s="666"/>
      <c r="J40" s="665"/>
      <c r="K40" s="666"/>
      <c r="L40" s="665"/>
      <c r="M40" s="666"/>
      <c r="N40" s="665"/>
      <c r="O40" s="666"/>
      <c r="P40" s="544"/>
      <c r="Q40" s="544"/>
      <c r="R40" s="544" t="s">
        <v>262</v>
      </c>
      <c r="S40" s="544" t="s">
        <v>262</v>
      </c>
      <c r="T40" s="544" t="s">
        <v>262</v>
      </c>
      <c r="U40" s="544" t="s">
        <v>262</v>
      </c>
      <c r="V40" s="544" t="s">
        <v>262</v>
      </c>
      <c r="W40" s="544" t="s">
        <v>262</v>
      </c>
      <c r="X40" s="544"/>
      <c r="Y40" s="544"/>
      <c r="Z40" s="544"/>
      <c r="AA40" s="544"/>
      <c r="AB40" s="544"/>
      <c r="AC40" s="544"/>
      <c r="AD40" s="544"/>
      <c r="AE40" s="549"/>
    </row>
    <row r="41" spans="2:31" s="648" customFormat="1" ht="12.75" customHeight="1">
      <c r="B41" s="211"/>
      <c r="C41" s="639"/>
      <c r="D41" s="639"/>
      <c r="E41" s="639" t="s">
        <v>300</v>
      </c>
      <c r="F41" s="667"/>
      <c r="G41" s="211"/>
      <c r="H41" s="665"/>
      <c r="I41" s="666"/>
      <c r="J41" s="665"/>
      <c r="K41" s="666"/>
      <c r="L41" s="665"/>
      <c r="M41" s="666"/>
      <c r="N41" s="665"/>
      <c r="O41" s="666"/>
      <c r="P41" s="544"/>
      <c r="Q41" s="544"/>
      <c r="R41" s="544" t="s">
        <v>435</v>
      </c>
      <c r="S41" s="544"/>
      <c r="T41" s="544" t="s">
        <v>435</v>
      </c>
      <c r="U41" s="544"/>
      <c r="V41" s="544" t="s">
        <v>435</v>
      </c>
      <c r="W41" s="544"/>
      <c r="X41" s="541" t="s">
        <v>4</v>
      </c>
      <c r="Y41" s="541" t="s">
        <v>4</v>
      </c>
      <c r="Z41" s="544">
        <v>4865</v>
      </c>
      <c r="AA41" s="544">
        <v>4117</v>
      </c>
      <c r="AB41" s="544">
        <v>3524</v>
      </c>
      <c r="AC41" s="544">
        <v>3173</v>
      </c>
      <c r="AD41" s="544"/>
      <c r="AE41" s="544"/>
    </row>
    <row r="42" spans="2:31" s="648" customFormat="1" ht="12.75" customHeight="1">
      <c r="B42" s="211"/>
      <c r="C42" s="639"/>
      <c r="D42" s="639"/>
      <c r="E42" s="639" t="s">
        <v>39</v>
      </c>
      <c r="F42" s="882"/>
      <c r="G42" s="883"/>
      <c r="H42" s="884"/>
      <c r="I42" s="885"/>
      <c r="J42" s="884"/>
      <c r="K42" s="885"/>
      <c r="L42" s="884"/>
      <c r="M42" s="885"/>
      <c r="N42" s="884"/>
      <c r="O42" s="885"/>
      <c r="P42" s="881"/>
      <c r="Q42" s="881"/>
      <c r="R42" s="881"/>
      <c r="S42" s="881"/>
      <c r="T42" s="881"/>
      <c r="U42" s="881"/>
      <c r="V42" s="881"/>
      <c r="W42" s="881"/>
      <c r="X42" s="880"/>
      <c r="Y42" s="880" t="s">
        <v>4</v>
      </c>
      <c r="Z42" s="880" t="s">
        <v>4</v>
      </c>
      <c r="AA42" s="880" t="s">
        <v>4</v>
      </c>
      <c r="AB42" s="880" t="s">
        <v>4</v>
      </c>
      <c r="AC42" s="544">
        <v>1180</v>
      </c>
      <c r="AD42" s="544"/>
      <c r="AE42" s="544"/>
    </row>
    <row r="43" spans="2:31" s="535" customFormat="1" ht="12.75" customHeight="1">
      <c r="B43" s="211"/>
      <c r="C43" s="639"/>
      <c r="D43" s="639"/>
      <c r="E43" s="532" t="s">
        <v>423</v>
      </c>
      <c r="F43" s="639"/>
      <c r="G43" s="211"/>
      <c r="H43" s="665"/>
      <c r="I43" s="666"/>
      <c r="J43" s="665"/>
      <c r="K43" s="666"/>
      <c r="L43" s="665"/>
      <c r="M43" s="666"/>
      <c r="N43" s="665"/>
      <c r="O43" s="666"/>
      <c r="P43" s="544"/>
      <c r="Q43" s="544"/>
      <c r="R43" s="544" t="s">
        <v>437</v>
      </c>
      <c r="S43" s="544" t="s">
        <v>437</v>
      </c>
      <c r="T43" s="544" t="s">
        <v>437</v>
      </c>
      <c r="U43" s="544" t="s">
        <v>437</v>
      </c>
      <c r="V43" s="544" t="s">
        <v>437</v>
      </c>
      <c r="W43" s="544" t="s">
        <v>437</v>
      </c>
      <c r="X43" s="679" t="s">
        <v>4</v>
      </c>
      <c r="Y43" s="679" t="s">
        <v>4</v>
      </c>
      <c r="Z43" s="679">
        <v>4865</v>
      </c>
      <c r="AA43" s="679">
        <v>4117</v>
      </c>
      <c r="AB43" s="679">
        <v>3524</v>
      </c>
      <c r="AC43" s="679">
        <v>4353</v>
      </c>
      <c r="AD43" s="679"/>
      <c r="AE43" s="647"/>
    </row>
    <row r="44" spans="2:31" s="648" customFormat="1" ht="12.75" customHeight="1" hidden="1" outlineLevel="1">
      <c r="B44" s="211"/>
      <c r="C44" s="639"/>
      <c r="D44" s="639"/>
      <c r="E44" s="639"/>
      <c r="F44" s="639"/>
      <c r="G44" s="211"/>
      <c r="H44" s="668"/>
      <c r="I44" s="669"/>
      <c r="J44" s="669"/>
      <c r="K44" s="669"/>
      <c r="L44" s="669"/>
      <c r="M44" s="669"/>
      <c r="N44" s="669"/>
      <c r="O44" s="669"/>
      <c r="P44" s="669"/>
      <c r="Q44" s="669"/>
      <c r="R44" s="669"/>
      <c r="S44" s="669"/>
      <c r="T44" s="669"/>
      <c r="U44" s="669"/>
      <c r="V44" s="669"/>
      <c r="W44" s="669"/>
      <c r="X44" s="545"/>
      <c r="Y44" s="545"/>
      <c r="Z44" s="545"/>
      <c r="AA44" s="545"/>
      <c r="AB44" s="545"/>
      <c r="AC44" s="545"/>
      <c r="AD44" s="545"/>
      <c r="AE44" s="545"/>
    </row>
    <row r="45" spans="2:31" s="648" customFormat="1" ht="12.75" customHeight="1" hidden="1" outlineLevel="1">
      <c r="B45" s="211"/>
      <c r="C45" s="532" t="s">
        <v>196</v>
      </c>
      <c r="D45" s="532"/>
      <c r="E45" s="532"/>
      <c r="F45" s="532"/>
      <c r="G45" s="211"/>
      <c r="H45" s="670">
        <v>19596</v>
      </c>
      <c r="I45" s="671">
        <v>0.009</v>
      </c>
      <c r="J45" s="670">
        <v>21912</v>
      </c>
      <c r="K45" s="671">
        <v>0.011</v>
      </c>
      <c r="L45" s="670">
        <v>39049</v>
      </c>
      <c r="M45" s="671">
        <v>0.019</v>
      </c>
      <c r="N45" s="670">
        <v>64650</v>
      </c>
      <c r="O45" s="671">
        <v>0.033</v>
      </c>
      <c r="P45" s="672" t="s">
        <v>185</v>
      </c>
      <c r="Q45" s="672" t="s">
        <v>185</v>
      </c>
      <c r="R45" s="672" t="s">
        <v>185</v>
      </c>
      <c r="S45" s="672" t="s">
        <v>185</v>
      </c>
      <c r="T45" s="672" t="s">
        <v>185</v>
      </c>
      <c r="U45" s="672" t="s">
        <v>185</v>
      </c>
      <c r="V45" s="672" t="s">
        <v>185</v>
      </c>
      <c r="W45" s="672" t="s">
        <v>185</v>
      </c>
      <c r="X45" s="546" t="s">
        <v>302</v>
      </c>
      <c r="Y45" s="546" t="s">
        <v>302</v>
      </c>
      <c r="Z45" s="546" t="s">
        <v>302</v>
      </c>
      <c r="AA45" s="546" t="s">
        <v>302</v>
      </c>
      <c r="AB45" s="546"/>
      <c r="AC45" s="546"/>
      <c r="AD45" s="546"/>
      <c r="AE45" s="546"/>
    </row>
    <row r="46" spans="2:31" s="535" customFormat="1" ht="12.75" customHeight="1" collapsed="1">
      <c r="B46" s="674"/>
      <c r="C46" s="645"/>
      <c r="D46" s="645" t="s">
        <v>197</v>
      </c>
      <c r="E46" s="645"/>
      <c r="F46" s="645"/>
      <c r="G46" s="674"/>
      <c r="H46" s="675">
        <v>2048791</v>
      </c>
      <c r="I46" s="676">
        <v>1</v>
      </c>
      <c r="J46" s="675">
        <v>2084203</v>
      </c>
      <c r="K46" s="676">
        <v>1</v>
      </c>
      <c r="L46" s="675">
        <v>2021886</v>
      </c>
      <c r="M46" s="676">
        <v>1</v>
      </c>
      <c r="N46" s="675">
        <v>1987444</v>
      </c>
      <c r="O46" s="676">
        <v>1</v>
      </c>
      <c r="P46" s="675">
        <v>2003641</v>
      </c>
      <c r="Q46" s="676">
        <v>1</v>
      </c>
      <c r="R46" s="675">
        <v>1966909</v>
      </c>
      <c r="S46" s="676">
        <v>1</v>
      </c>
      <c r="T46" s="675">
        <v>2004832</v>
      </c>
      <c r="U46" s="676">
        <v>1</v>
      </c>
      <c r="V46" s="675">
        <v>2150250</v>
      </c>
      <c r="W46" s="676">
        <v>1</v>
      </c>
      <c r="X46" s="547">
        <v>2385026</v>
      </c>
      <c r="Y46" s="547">
        <v>2560299</v>
      </c>
      <c r="Z46" s="547">
        <v>2968810</v>
      </c>
      <c r="AA46" s="547">
        <v>3073207</v>
      </c>
      <c r="AB46" s="547">
        <v>2688721</v>
      </c>
      <c r="AC46" s="547">
        <v>2836255</v>
      </c>
      <c r="AD46" s="547"/>
      <c r="AE46" s="548"/>
    </row>
    <row r="47" spans="2:31" ht="12.75" customHeight="1">
      <c r="B47" s="535"/>
      <c r="C47" s="533"/>
      <c r="D47" s="533"/>
      <c r="E47" s="533"/>
      <c r="F47" s="533"/>
      <c r="G47" s="535"/>
      <c r="H47" s="552"/>
      <c r="I47" s="534"/>
      <c r="J47" s="534"/>
      <c r="K47" s="534"/>
      <c r="L47" s="534"/>
      <c r="M47" s="534"/>
      <c r="N47" s="534"/>
      <c r="O47" s="534"/>
      <c r="P47" s="362"/>
      <c r="Q47" s="534"/>
      <c r="R47" s="362"/>
      <c r="S47" s="534"/>
      <c r="T47" s="362"/>
      <c r="U47" s="534"/>
      <c r="V47" s="362"/>
      <c r="W47" s="553"/>
      <c r="X47" s="647"/>
      <c r="Y47" s="647"/>
      <c r="Z47" s="647"/>
      <c r="AA47" s="647"/>
      <c r="AB47" s="647"/>
      <c r="AC47" s="647"/>
      <c r="AD47" s="647"/>
      <c r="AE47" s="536"/>
    </row>
    <row r="48" spans="6:23" ht="15" customHeight="1">
      <c r="F48" s="212"/>
      <c r="H48" s="213"/>
      <c r="I48" s="214"/>
      <c r="J48" s="213"/>
      <c r="K48" s="214"/>
      <c r="L48" s="213"/>
      <c r="M48" s="214"/>
      <c r="N48" s="213"/>
      <c r="O48" s="214"/>
      <c r="P48" s="213"/>
      <c r="Q48" s="214"/>
      <c r="R48" s="213"/>
      <c r="S48" s="214"/>
      <c r="T48" s="215"/>
      <c r="U48" s="216"/>
      <c r="V48" s="215"/>
      <c r="W48" s="214"/>
    </row>
  </sheetData>
  <sheetProtection password="8865" sheet="1" objects="1" scenarios="1"/>
  <mergeCells count="16">
    <mergeCell ref="T4:U4"/>
    <mergeCell ref="V4:W4"/>
    <mergeCell ref="V5:W5"/>
    <mergeCell ref="P5:Q5"/>
    <mergeCell ref="P4:Q4"/>
    <mergeCell ref="R4:S4"/>
    <mergeCell ref="H5:I5"/>
    <mergeCell ref="J5:K5"/>
    <mergeCell ref="R5:S5"/>
    <mergeCell ref="T5:U5"/>
    <mergeCell ref="L5:M5"/>
    <mergeCell ref="N5:O5"/>
    <mergeCell ref="H4:I4"/>
    <mergeCell ref="J4:K4"/>
    <mergeCell ref="L4:M4"/>
    <mergeCell ref="N4:O4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scale="98" r:id="rId1"/>
  <headerFooter alignWithMargins="0">
    <oddFooter>&amp;C－９－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R45"/>
  <sheetViews>
    <sheetView zoomScaleSheetLayoutView="115" workbookViewId="0" topLeftCell="A1">
      <selection activeCell="A2" sqref="A2"/>
    </sheetView>
  </sheetViews>
  <sheetFormatPr defaultColWidth="9.00390625" defaultRowHeight="15" customHeight="1" outlineLevelRow="1" outlineLevelCol="1"/>
  <cols>
    <col min="1" max="1" width="2.625" style="220" customWidth="1"/>
    <col min="2" max="3" width="2.625" style="220" hidden="1" customWidth="1" outlineLevel="1"/>
    <col min="4" max="4" width="15.625" style="222" hidden="1" customWidth="1" outlineLevel="1"/>
    <col min="5" max="5" width="2.625" style="220" hidden="1" customWidth="1" outlineLevel="1"/>
    <col min="6" max="6" width="6.625" style="220" hidden="1" customWidth="1" outlineLevel="1"/>
    <col min="7" max="7" width="5.00390625" style="221" hidden="1" customWidth="1" outlineLevel="1"/>
    <col min="8" max="8" width="6.625" style="220" hidden="1" customWidth="1" outlineLevel="1" collapsed="1"/>
    <col min="9" max="9" width="5.00390625" style="221" hidden="1" customWidth="1" outlineLevel="1"/>
    <col min="10" max="10" width="6.625" style="220" hidden="1" customWidth="1" outlineLevel="1"/>
    <col min="11" max="11" width="5.00390625" style="221" hidden="1" customWidth="1" outlineLevel="1"/>
    <col min="12" max="12" width="6.75390625" style="220" hidden="1" customWidth="1" outlineLevel="1"/>
    <col min="13" max="13" width="5.00390625" style="221" hidden="1" customWidth="1" outlineLevel="1"/>
    <col min="14" max="14" width="8.625" style="220" hidden="1" customWidth="1" outlineLevel="1" collapsed="1"/>
    <col min="15" max="15" width="5.625" style="221" hidden="1" customWidth="1" outlineLevel="1"/>
    <col min="16" max="17" width="2.625" style="220" hidden="1" customWidth="1" outlineLevel="1"/>
    <col min="18" max="18" width="15.625" style="222" hidden="1" customWidth="1" outlineLevel="1"/>
    <col min="19" max="19" width="2.625" style="220" hidden="1" customWidth="1" outlineLevel="1"/>
    <col min="20" max="20" width="8.625" style="220" hidden="1" customWidth="1" outlineLevel="1"/>
    <col min="21" max="21" width="5.625" style="221" hidden="1" customWidth="1" outlineLevel="1"/>
    <col min="22" max="22" width="8.625" style="220" hidden="1" customWidth="1" outlineLevel="1" collapsed="1"/>
    <col min="23" max="23" width="5.625" style="221" hidden="1" customWidth="1" outlineLevel="1"/>
    <col min="24" max="24" width="8.625" style="220" hidden="1" customWidth="1" outlineLevel="1" collapsed="1"/>
    <col min="25" max="25" width="5.625" style="221" hidden="1" customWidth="1" outlineLevel="1"/>
    <col min="26" max="26" width="1.625" style="688" customWidth="1" collapsed="1"/>
    <col min="27" max="28" width="1.625" style="688" customWidth="1"/>
    <col min="29" max="29" width="17.625" style="718" customWidth="1"/>
    <col min="30" max="30" width="3.625" style="688" customWidth="1"/>
    <col min="31" max="31" width="15.625" style="220" hidden="1" customWidth="1" outlineLevel="1"/>
    <col min="32" max="32" width="15.625" style="220" customWidth="1" collapsed="1"/>
    <col min="33" max="33" width="2.625" style="220" customWidth="1"/>
    <col min="34" max="34" width="1.625" style="688" customWidth="1" collapsed="1"/>
    <col min="35" max="36" width="1.625" style="688" customWidth="1"/>
    <col min="37" max="37" width="17.625" style="718" customWidth="1"/>
    <col min="38" max="38" width="1.625" style="688" customWidth="1"/>
    <col min="39" max="42" width="15.625" style="220" customWidth="1"/>
    <col min="43" max="43" width="2.625" style="220" customWidth="1"/>
    <col min="44" max="44" width="1.4921875" style="221" customWidth="1"/>
    <col min="45" max="45" width="3.75390625" style="220" customWidth="1"/>
    <col min="46" max="16384" width="12.875" style="220" customWidth="1"/>
  </cols>
  <sheetData>
    <row r="1" spans="1:44" ht="25.5">
      <c r="A1" s="217" t="s">
        <v>17</v>
      </c>
      <c r="B1" s="217"/>
      <c r="C1" s="217"/>
      <c r="D1" s="218"/>
      <c r="E1" s="219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74"/>
      <c r="Y1" s="356"/>
      <c r="Z1" s="687"/>
      <c r="AA1" s="697"/>
      <c r="AB1" s="697"/>
      <c r="AC1" s="717"/>
      <c r="AD1" s="697"/>
      <c r="AG1" s="718"/>
      <c r="AH1" s="697"/>
      <c r="AL1" s="356" t="s">
        <v>547</v>
      </c>
      <c r="AN1" s="356"/>
      <c r="AO1" s="356"/>
      <c r="AP1" s="356"/>
      <c r="AQ1" s="356"/>
      <c r="AR1" s="356"/>
    </row>
    <row r="2" ht="9.75" customHeight="1"/>
    <row r="3" spans="24:44" ht="15" customHeight="1">
      <c r="X3" s="223"/>
      <c r="AQ3" s="224" t="s">
        <v>155</v>
      </c>
      <c r="AR3" s="224"/>
    </row>
    <row r="4" spans="2:44" ht="19.5" customHeight="1">
      <c r="B4" s="225"/>
      <c r="C4" s="226"/>
      <c r="D4" s="227"/>
      <c r="E4" s="228"/>
      <c r="F4" s="915" t="s">
        <v>15</v>
      </c>
      <c r="G4" s="916"/>
      <c r="H4" s="915" t="s">
        <v>16</v>
      </c>
      <c r="I4" s="916"/>
      <c r="J4" s="915" t="s">
        <v>81</v>
      </c>
      <c r="K4" s="916"/>
      <c r="L4" s="915" t="s">
        <v>82</v>
      </c>
      <c r="M4" s="916"/>
      <c r="N4" s="915" t="s">
        <v>83</v>
      </c>
      <c r="O4" s="917"/>
      <c r="P4" s="225"/>
      <c r="Q4" s="226"/>
      <c r="R4" s="227"/>
      <c r="S4" s="228"/>
      <c r="T4" s="915" t="s">
        <v>84</v>
      </c>
      <c r="U4" s="917"/>
      <c r="V4" s="915" t="s">
        <v>85</v>
      </c>
      <c r="W4" s="916"/>
      <c r="X4" s="915" t="s">
        <v>86</v>
      </c>
      <c r="Y4" s="908"/>
      <c r="Z4" s="689"/>
      <c r="AA4" s="689"/>
      <c r="AB4" s="689"/>
      <c r="AC4" s="719"/>
      <c r="AD4" s="689"/>
      <c r="AE4" s="711" t="s">
        <v>87</v>
      </c>
      <c r="AF4" s="711" t="s">
        <v>256</v>
      </c>
      <c r="AG4" s="711"/>
      <c r="AH4" s="712"/>
      <c r="AI4" s="712"/>
      <c r="AJ4" s="712"/>
      <c r="AK4" s="723"/>
      <c r="AL4" s="712"/>
      <c r="AM4" s="711" t="s">
        <v>296</v>
      </c>
      <c r="AN4" s="711" t="s">
        <v>357</v>
      </c>
      <c r="AO4" s="711" t="s">
        <v>404</v>
      </c>
      <c r="AP4" s="711" t="s">
        <v>528</v>
      </c>
      <c r="AQ4" s="594"/>
      <c r="AR4" s="680"/>
    </row>
    <row r="5" spans="2:44" ht="18" customHeight="1">
      <c r="B5" s="229"/>
      <c r="C5" s="230"/>
      <c r="D5" s="231"/>
      <c r="E5" s="232"/>
      <c r="F5" s="918" t="s">
        <v>171</v>
      </c>
      <c r="G5" s="920"/>
      <c r="H5" s="918" t="s">
        <v>172</v>
      </c>
      <c r="I5" s="920"/>
      <c r="J5" s="918" t="s">
        <v>173</v>
      </c>
      <c r="K5" s="920"/>
      <c r="L5" s="918" t="s">
        <v>174</v>
      </c>
      <c r="M5" s="920"/>
      <c r="N5" s="918" t="s">
        <v>175</v>
      </c>
      <c r="O5" s="919"/>
      <c r="P5" s="229"/>
      <c r="Q5" s="230"/>
      <c r="R5" s="231"/>
      <c r="S5" s="232"/>
      <c r="T5" s="918" t="s">
        <v>176</v>
      </c>
      <c r="U5" s="919"/>
      <c r="V5" s="918" t="s">
        <v>177</v>
      </c>
      <c r="W5" s="920"/>
      <c r="X5" s="918" t="s">
        <v>178</v>
      </c>
      <c r="Y5" s="907"/>
      <c r="Z5" s="708"/>
      <c r="AA5" s="708"/>
      <c r="AB5" s="708"/>
      <c r="AC5" s="716"/>
      <c r="AD5" s="708"/>
      <c r="AE5" s="713" t="s">
        <v>179</v>
      </c>
      <c r="AF5" s="713" t="s">
        <v>258</v>
      </c>
      <c r="AG5" s="713"/>
      <c r="AH5" s="714"/>
      <c r="AI5" s="714"/>
      <c r="AJ5" s="714"/>
      <c r="AK5" s="724"/>
      <c r="AL5" s="714"/>
      <c r="AM5" s="713" t="s">
        <v>301</v>
      </c>
      <c r="AN5" s="713" t="s">
        <v>358</v>
      </c>
      <c r="AO5" s="713" t="s">
        <v>405</v>
      </c>
      <c r="AP5" s="713" t="s">
        <v>529</v>
      </c>
      <c r="AQ5" s="709"/>
      <c r="AR5" s="595"/>
    </row>
    <row r="6" spans="2:44" ht="13.5" customHeight="1">
      <c r="B6" s="225"/>
      <c r="C6" s="944" t="s">
        <v>198</v>
      </c>
      <c r="D6" s="945"/>
      <c r="E6" s="228"/>
      <c r="F6" s="234"/>
      <c r="G6" s="235"/>
      <c r="H6" s="236"/>
      <c r="I6" s="235"/>
      <c r="J6" s="236"/>
      <c r="K6" s="235"/>
      <c r="L6" s="236"/>
      <c r="M6" s="235"/>
      <c r="N6" s="236"/>
      <c r="O6" s="235"/>
      <c r="P6" s="225"/>
      <c r="Q6" s="944" t="s">
        <v>198</v>
      </c>
      <c r="R6" s="945"/>
      <c r="S6" s="228"/>
      <c r="T6" s="236"/>
      <c r="U6" s="235"/>
      <c r="V6" s="236"/>
      <c r="W6" s="235"/>
      <c r="X6" s="236"/>
      <c r="Y6" s="681"/>
      <c r="Z6" s="689"/>
      <c r="AA6" s="690" t="s">
        <v>424</v>
      </c>
      <c r="AB6" s="690"/>
      <c r="AC6" s="719"/>
      <c r="AD6" s="689"/>
      <c r="AE6" s="730"/>
      <c r="AF6" s="730"/>
      <c r="AG6" s="730"/>
      <c r="AH6" s="689"/>
      <c r="AI6" s="690" t="s">
        <v>424</v>
      </c>
      <c r="AJ6" s="690"/>
      <c r="AK6" s="719"/>
      <c r="AL6" s="689"/>
      <c r="AM6" s="730"/>
      <c r="AN6" s="730"/>
      <c r="AO6" s="730"/>
      <c r="AP6" s="730"/>
      <c r="AQ6" s="730"/>
      <c r="AR6" s="363"/>
    </row>
    <row r="7" spans="2:44" ht="13.5" customHeight="1">
      <c r="B7" s="229"/>
      <c r="C7" s="909" t="s">
        <v>199</v>
      </c>
      <c r="D7" s="910"/>
      <c r="E7" s="237"/>
      <c r="F7" s="238">
        <v>935810</v>
      </c>
      <c r="G7" s="239">
        <v>0.457</v>
      </c>
      <c r="H7" s="238">
        <v>921791</v>
      </c>
      <c r="I7" s="239">
        <v>0.442</v>
      </c>
      <c r="J7" s="238">
        <v>776447</v>
      </c>
      <c r="K7" s="239">
        <v>0.384</v>
      </c>
      <c r="L7" s="238">
        <v>765948</v>
      </c>
      <c r="M7" s="239">
        <v>0.386</v>
      </c>
      <c r="N7" s="238">
        <v>797282</v>
      </c>
      <c r="O7" s="239">
        <v>0.398</v>
      </c>
      <c r="P7" s="229"/>
      <c r="Q7" s="909" t="s">
        <v>199</v>
      </c>
      <c r="R7" s="910"/>
      <c r="S7" s="237"/>
      <c r="T7" s="238">
        <v>813462</v>
      </c>
      <c r="U7" s="239">
        <v>0.414</v>
      </c>
      <c r="V7" s="238">
        <v>818408</v>
      </c>
      <c r="W7" s="239">
        <v>0.408</v>
      </c>
      <c r="X7" s="238">
        <v>950015</v>
      </c>
      <c r="Y7" s="682">
        <v>0.442</v>
      </c>
      <c r="Z7" s="691"/>
      <c r="AA7" s="691"/>
      <c r="AB7" s="692" t="s">
        <v>199</v>
      </c>
      <c r="AC7" s="715"/>
      <c r="AD7" s="691"/>
      <c r="AE7" s="272"/>
      <c r="AF7" s="272"/>
      <c r="AG7" s="272"/>
      <c r="AH7" s="691"/>
      <c r="AI7" s="691"/>
      <c r="AJ7" s="692" t="s">
        <v>199</v>
      </c>
      <c r="AK7" s="715"/>
      <c r="AL7" s="691"/>
      <c r="AM7" s="272"/>
      <c r="AN7" s="272"/>
      <c r="AO7" s="272"/>
      <c r="AP7" s="272"/>
      <c r="AQ7" s="735"/>
      <c r="AR7" s="703"/>
    </row>
    <row r="8" spans="2:44" ht="13.5" customHeight="1">
      <c r="B8" s="229"/>
      <c r="C8" s="231"/>
      <c r="D8" s="240" t="s">
        <v>200</v>
      </c>
      <c r="E8" s="232"/>
      <c r="F8" s="241">
        <v>360539</v>
      </c>
      <c r="G8" s="242"/>
      <c r="H8" s="241">
        <v>330193</v>
      </c>
      <c r="I8" s="242"/>
      <c r="J8" s="241">
        <v>300518</v>
      </c>
      <c r="K8" s="242"/>
      <c r="L8" s="241">
        <v>299204</v>
      </c>
      <c r="M8" s="242"/>
      <c r="N8" s="241">
        <v>336653</v>
      </c>
      <c r="O8" s="242"/>
      <c r="P8" s="229"/>
      <c r="Q8" s="231"/>
      <c r="R8" s="240" t="s">
        <v>200</v>
      </c>
      <c r="S8" s="232"/>
      <c r="T8" s="241">
        <v>311935</v>
      </c>
      <c r="U8" s="242"/>
      <c r="V8" s="241">
        <v>349838</v>
      </c>
      <c r="W8" s="242"/>
      <c r="X8" s="241">
        <v>438627</v>
      </c>
      <c r="Y8" s="683"/>
      <c r="Z8" s="691"/>
      <c r="AA8" s="692"/>
      <c r="AB8" s="692"/>
      <c r="AC8" s="715" t="s">
        <v>200</v>
      </c>
      <c r="AD8" s="691"/>
      <c r="AE8" s="731">
        <v>519691</v>
      </c>
      <c r="AF8" s="731">
        <v>589322</v>
      </c>
      <c r="AG8" s="731"/>
      <c r="AH8" s="691"/>
      <c r="AI8" s="692"/>
      <c r="AJ8" s="692"/>
      <c r="AK8" s="715" t="s">
        <v>200</v>
      </c>
      <c r="AL8" s="691"/>
      <c r="AM8" s="731">
        <v>751274</v>
      </c>
      <c r="AN8" s="731">
        <v>721638</v>
      </c>
      <c r="AO8" s="731">
        <v>446866</v>
      </c>
      <c r="AP8" s="731">
        <v>554368</v>
      </c>
      <c r="AQ8" s="731"/>
      <c r="AR8" s="363"/>
    </row>
    <row r="9" spans="2:44" ht="13.5" customHeight="1">
      <c r="B9" s="229"/>
      <c r="C9" s="231"/>
      <c r="D9" s="240" t="s">
        <v>201</v>
      </c>
      <c r="E9" s="232"/>
      <c r="F9" s="241">
        <v>77171</v>
      </c>
      <c r="G9" s="242"/>
      <c r="H9" s="241">
        <v>56429</v>
      </c>
      <c r="I9" s="242"/>
      <c r="J9" s="241">
        <v>6781</v>
      </c>
      <c r="K9" s="242"/>
      <c r="L9" s="241">
        <v>3070</v>
      </c>
      <c r="M9" s="242"/>
      <c r="N9" s="241">
        <v>2303</v>
      </c>
      <c r="O9" s="242"/>
      <c r="P9" s="229"/>
      <c r="Q9" s="231"/>
      <c r="R9" s="240" t="s">
        <v>201</v>
      </c>
      <c r="S9" s="232"/>
      <c r="T9" s="241">
        <v>1355</v>
      </c>
      <c r="U9" s="242"/>
      <c r="V9" s="241">
        <v>129</v>
      </c>
      <c r="W9" s="242"/>
      <c r="X9" s="241">
        <v>129</v>
      </c>
      <c r="Y9" s="683"/>
      <c r="Z9" s="691"/>
      <c r="AA9" s="692"/>
      <c r="AB9" s="692"/>
      <c r="AC9" s="715" t="s">
        <v>201</v>
      </c>
      <c r="AD9" s="691"/>
      <c r="AE9" s="731">
        <v>80</v>
      </c>
      <c r="AF9" s="731">
        <v>71</v>
      </c>
      <c r="AG9" s="731"/>
      <c r="AH9" s="691"/>
      <c r="AI9" s="692"/>
      <c r="AJ9" s="692"/>
      <c r="AK9" s="715" t="s">
        <v>202</v>
      </c>
      <c r="AL9" s="691"/>
      <c r="AM9" s="731">
        <v>147353</v>
      </c>
      <c r="AN9" s="731">
        <v>147789</v>
      </c>
      <c r="AO9" s="731">
        <v>61477</v>
      </c>
      <c r="AP9" s="731">
        <v>97886</v>
      </c>
      <c r="AQ9" s="731"/>
      <c r="AR9" s="363"/>
    </row>
    <row r="10" spans="2:44" ht="13.5" customHeight="1">
      <c r="B10" s="229"/>
      <c r="C10" s="231"/>
      <c r="D10" s="240" t="s">
        <v>202</v>
      </c>
      <c r="E10" s="232"/>
      <c r="F10" s="241">
        <v>137566</v>
      </c>
      <c r="G10" s="242"/>
      <c r="H10" s="241">
        <v>167347</v>
      </c>
      <c r="I10" s="242"/>
      <c r="J10" s="241">
        <v>183618</v>
      </c>
      <c r="K10" s="242"/>
      <c r="L10" s="241">
        <v>155238</v>
      </c>
      <c r="M10" s="242"/>
      <c r="N10" s="241">
        <v>129386</v>
      </c>
      <c r="O10" s="242"/>
      <c r="P10" s="229"/>
      <c r="Q10" s="231"/>
      <c r="R10" s="240" t="s">
        <v>202</v>
      </c>
      <c r="S10" s="232"/>
      <c r="T10" s="241">
        <v>136737</v>
      </c>
      <c r="U10" s="242"/>
      <c r="V10" s="241">
        <v>118509</v>
      </c>
      <c r="W10" s="242"/>
      <c r="X10" s="241">
        <v>98279</v>
      </c>
      <c r="Y10" s="683"/>
      <c r="Z10" s="691"/>
      <c r="AA10" s="692"/>
      <c r="AB10" s="692"/>
      <c r="AC10" s="715" t="s">
        <v>202</v>
      </c>
      <c r="AD10" s="691"/>
      <c r="AE10" s="731">
        <v>136595</v>
      </c>
      <c r="AF10" s="731">
        <v>89266</v>
      </c>
      <c r="AG10" s="731"/>
      <c r="AH10" s="691"/>
      <c r="AI10" s="692"/>
      <c r="AJ10" s="692"/>
      <c r="AK10" s="781" t="s">
        <v>426</v>
      </c>
      <c r="AL10" s="691"/>
      <c r="AM10" s="731">
        <v>57687</v>
      </c>
      <c r="AN10" s="731">
        <v>2491</v>
      </c>
      <c r="AO10" s="731">
        <v>1502</v>
      </c>
      <c r="AP10" s="731">
        <v>30698</v>
      </c>
      <c r="AQ10" s="731"/>
      <c r="AR10" s="363"/>
    </row>
    <row r="11" spans="2:44" ht="13.5" customHeight="1">
      <c r="B11" s="229"/>
      <c r="C11" s="231"/>
      <c r="D11" s="243" t="s">
        <v>203</v>
      </c>
      <c r="E11" s="232"/>
      <c r="F11" s="241">
        <v>65606</v>
      </c>
      <c r="G11" s="242"/>
      <c r="H11" s="241">
        <v>43226</v>
      </c>
      <c r="I11" s="242"/>
      <c r="J11" s="241">
        <v>3681</v>
      </c>
      <c r="K11" s="242"/>
      <c r="L11" s="241">
        <v>5806</v>
      </c>
      <c r="M11" s="242"/>
      <c r="N11" s="241">
        <v>16649</v>
      </c>
      <c r="O11" s="242"/>
      <c r="P11" s="229"/>
      <c r="Q11" s="231"/>
      <c r="R11" s="243" t="s">
        <v>203</v>
      </c>
      <c r="S11" s="232"/>
      <c r="T11" s="241">
        <v>63500</v>
      </c>
      <c r="U11" s="242"/>
      <c r="V11" s="241">
        <v>15778</v>
      </c>
      <c r="W11" s="242"/>
      <c r="X11" s="241">
        <v>28940</v>
      </c>
      <c r="Y11" s="683"/>
      <c r="Z11" s="691"/>
      <c r="AA11" s="692"/>
      <c r="AB11" s="692"/>
      <c r="AC11" s="715" t="s">
        <v>203</v>
      </c>
      <c r="AD11" s="691"/>
      <c r="AE11" s="731">
        <v>51600</v>
      </c>
      <c r="AF11" s="731">
        <v>6600</v>
      </c>
      <c r="AG11" s="731"/>
      <c r="AH11" s="691"/>
      <c r="AI11" s="692"/>
      <c r="AJ11" s="692"/>
      <c r="AK11" s="715" t="s">
        <v>461</v>
      </c>
      <c r="AL11" s="691"/>
      <c r="AM11" s="731">
        <v>22865</v>
      </c>
      <c r="AN11" s="731">
        <v>158168</v>
      </c>
      <c r="AO11" s="731">
        <v>335426</v>
      </c>
      <c r="AP11" s="731">
        <v>165755</v>
      </c>
      <c r="AQ11" s="731"/>
      <c r="AR11" s="363"/>
    </row>
    <row r="12" spans="2:44" ht="13.5" customHeight="1">
      <c r="B12" s="229"/>
      <c r="C12" s="231"/>
      <c r="D12" s="240" t="s">
        <v>204</v>
      </c>
      <c r="E12" s="232"/>
      <c r="F12" s="241">
        <v>82521</v>
      </c>
      <c r="G12" s="242"/>
      <c r="H12" s="241">
        <v>127548</v>
      </c>
      <c r="I12" s="242"/>
      <c r="J12" s="241">
        <v>129329</v>
      </c>
      <c r="K12" s="242"/>
      <c r="L12" s="241">
        <v>74688</v>
      </c>
      <c r="M12" s="242"/>
      <c r="N12" s="241">
        <v>50720</v>
      </c>
      <c r="O12" s="242"/>
      <c r="P12" s="229"/>
      <c r="Q12" s="231"/>
      <c r="R12" s="240" t="s">
        <v>204</v>
      </c>
      <c r="S12" s="232"/>
      <c r="T12" s="241">
        <v>118463</v>
      </c>
      <c r="U12" s="242"/>
      <c r="V12" s="241">
        <v>104747</v>
      </c>
      <c r="W12" s="242"/>
      <c r="X12" s="241">
        <v>82234</v>
      </c>
      <c r="Y12" s="683"/>
      <c r="Z12" s="691"/>
      <c r="AA12" s="692"/>
      <c r="AB12" s="692"/>
      <c r="AC12" s="715" t="s">
        <v>438</v>
      </c>
      <c r="AD12" s="691"/>
      <c r="AE12" s="731">
        <v>165737</v>
      </c>
      <c r="AF12" s="731">
        <v>173617</v>
      </c>
      <c r="AG12" s="731"/>
      <c r="AH12" s="691"/>
      <c r="AI12" s="692"/>
      <c r="AJ12" s="692"/>
      <c r="AK12" s="715" t="s">
        <v>361</v>
      </c>
      <c r="AL12" s="691"/>
      <c r="AM12" s="731">
        <v>185277</v>
      </c>
      <c r="AN12" s="731">
        <v>186429</v>
      </c>
      <c r="AO12" s="731">
        <v>148361</v>
      </c>
      <c r="AP12" s="731">
        <v>155149</v>
      </c>
      <c r="AQ12" s="731"/>
      <c r="AR12" s="363"/>
    </row>
    <row r="13" spans="2:44" s="767" customFormat="1" ht="13.5" customHeight="1" hidden="1" outlineLevel="1">
      <c r="B13" s="768"/>
      <c r="C13" s="769"/>
      <c r="D13" s="770" t="s">
        <v>205</v>
      </c>
      <c r="E13" s="771"/>
      <c r="F13" s="772">
        <v>19358</v>
      </c>
      <c r="G13" s="773"/>
      <c r="H13" s="772">
        <v>0</v>
      </c>
      <c r="I13" s="773"/>
      <c r="J13" s="772">
        <v>0</v>
      </c>
      <c r="K13" s="773"/>
      <c r="L13" s="772">
        <v>32153</v>
      </c>
      <c r="M13" s="773"/>
      <c r="N13" s="772">
        <v>27250</v>
      </c>
      <c r="O13" s="773"/>
      <c r="P13" s="768"/>
      <c r="Q13" s="769"/>
      <c r="R13" s="770" t="s">
        <v>205</v>
      </c>
      <c r="S13" s="771"/>
      <c r="T13" s="772">
        <v>3288</v>
      </c>
      <c r="U13" s="773"/>
      <c r="V13" s="772">
        <v>39957</v>
      </c>
      <c r="W13" s="773"/>
      <c r="X13" s="772">
        <v>32339</v>
      </c>
      <c r="Y13" s="774"/>
      <c r="Z13" s="775"/>
      <c r="AA13" s="776"/>
      <c r="AB13" s="776"/>
      <c r="AC13" s="777" t="s">
        <v>205</v>
      </c>
      <c r="AD13" s="775"/>
      <c r="AE13" s="778">
        <v>35850</v>
      </c>
      <c r="AF13" s="778"/>
      <c r="AG13" s="778"/>
      <c r="AH13" s="775"/>
      <c r="AI13" s="776"/>
      <c r="AJ13" s="776"/>
      <c r="AK13" s="777" t="s">
        <v>205</v>
      </c>
      <c r="AL13" s="775"/>
      <c r="AM13" s="778"/>
      <c r="AN13" s="778"/>
      <c r="AO13" s="901"/>
      <c r="AP13" s="901"/>
      <c r="AQ13" s="778"/>
      <c r="AR13" s="779"/>
    </row>
    <row r="14" spans="2:44" s="767" customFormat="1" ht="13.5" customHeight="1" hidden="1" outlineLevel="1">
      <c r="B14" s="768"/>
      <c r="C14" s="769"/>
      <c r="D14" s="770" t="s">
        <v>206</v>
      </c>
      <c r="E14" s="771"/>
      <c r="F14" s="772">
        <v>6548</v>
      </c>
      <c r="G14" s="773"/>
      <c r="H14" s="772" t="s">
        <v>167</v>
      </c>
      <c r="I14" s="773"/>
      <c r="J14" s="772" t="s">
        <v>167</v>
      </c>
      <c r="K14" s="773"/>
      <c r="L14" s="772" t="s">
        <v>167</v>
      </c>
      <c r="M14" s="773"/>
      <c r="N14" s="772" t="s">
        <v>167</v>
      </c>
      <c r="O14" s="773"/>
      <c r="P14" s="768"/>
      <c r="Q14" s="769"/>
      <c r="R14" s="770" t="s">
        <v>206</v>
      </c>
      <c r="S14" s="771"/>
      <c r="T14" s="772" t="s">
        <v>167</v>
      </c>
      <c r="U14" s="773"/>
      <c r="V14" s="772" t="s">
        <v>167</v>
      </c>
      <c r="W14" s="773"/>
      <c r="X14" s="772" t="s">
        <v>167</v>
      </c>
      <c r="Y14" s="774"/>
      <c r="Z14" s="775"/>
      <c r="AA14" s="776"/>
      <c r="AB14" s="776"/>
      <c r="AC14" s="777" t="s">
        <v>206</v>
      </c>
      <c r="AD14" s="775"/>
      <c r="AE14" s="778"/>
      <c r="AF14" s="778"/>
      <c r="AG14" s="778"/>
      <c r="AH14" s="775"/>
      <c r="AI14" s="776"/>
      <c r="AJ14" s="776"/>
      <c r="AK14" s="777" t="s">
        <v>206</v>
      </c>
      <c r="AL14" s="775"/>
      <c r="AM14" s="778"/>
      <c r="AN14" s="778"/>
      <c r="AO14" s="778"/>
      <c r="AP14" s="778"/>
      <c r="AQ14" s="778"/>
      <c r="AR14" s="779"/>
    </row>
    <row r="15" spans="2:44" ht="13.5" customHeight="1" collapsed="1">
      <c r="B15" s="229"/>
      <c r="C15" s="231"/>
      <c r="D15" s="240" t="s">
        <v>207</v>
      </c>
      <c r="E15" s="232"/>
      <c r="F15" s="241">
        <v>38103</v>
      </c>
      <c r="G15" s="242"/>
      <c r="H15" s="241">
        <v>37930</v>
      </c>
      <c r="I15" s="242"/>
      <c r="J15" s="241">
        <v>36526</v>
      </c>
      <c r="K15" s="242"/>
      <c r="L15" s="241">
        <v>37683</v>
      </c>
      <c r="M15" s="242"/>
      <c r="N15" s="241">
        <v>39418</v>
      </c>
      <c r="O15" s="242"/>
      <c r="P15" s="229"/>
      <c r="Q15" s="231"/>
      <c r="R15" s="240" t="s">
        <v>362</v>
      </c>
      <c r="S15" s="232"/>
      <c r="T15" s="241">
        <v>28107</v>
      </c>
      <c r="U15" s="242"/>
      <c r="V15" s="241">
        <v>29907</v>
      </c>
      <c r="W15" s="242"/>
      <c r="X15" s="241">
        <v>31152</v>
      </c>
      <c r="Y15" s="683"/>
      <c r="Z15" s="691"/>
      <c r="AA15" s="692"/>
      <c r="AB15" s="692"/>
      <c r="AC15" s="715" t="s">
        <v>362</v>
      </c>
      <c r="AD15" s="691"/>
      <c r="AE15" s="731">
        <v>31700</v>
      </c>
      <c r="AF15" s="731">
        <v>32467</v>
      </c>
      <c r="AG15" s="731"/>
      <c r="AH15" s="691"/>
      <c r="AI15" s="692"/>
      <c r="AJ15" s="692"/>
      <c r="AK15" s="715" t="s">
        <v>362</v>
      </c>
      <c r="AL15" s="691"/>
      <c r="AM15" s="731">
        <v>32972</v>
      </c>
      <c r="AN15" s="731">
        <v>32933</v>
      </c>
      <c r="AO15" s="731">
        <v>25533</v>
      </c>
      <c r="AP15" s="731">
        <v>28281</v>
      </c>
      <c r="AQ15" s="731"/>
      <c r="AR15" s="363"/>
    </row>
    <row r="16" spans="2:44" ht="13.5" customHeight="1">
      <c r="B16" s="229"/>
      <c r="C16" s="231"/>
      <c r="D16" s="240"/>
      <c r="E16" s="232"/>
      <c r="F16" s="241"/>
      <c r="G16" s="242"/>
      <c r="H16" s="241"/>
      <c r="I16" s="242"/>
      <c r="J16" s="241"/>
      <c r="K16" s="242"/>
      <c r="L16" s="241"/>
      <c r="M16" s="242"/>
      <c r="N16" s="241"/>
      <c r="O16" s="242"/>
      <c r="P16" s="229"/>
      <c r="Q16" s="231"/>
      <c r="R16" s="240" t="s">
        <v>363</v>
      </c>
      <c r="S16" s="232"/>
      <c r="T16" s="241">
        <v>4606</v>
      </c>
      <c r="U16" s="242"/>
      <c r="V16" s="241">
        <v>4919</v>
      </c>
      <c r="W16" s="242"/>
      <c r="X16" s="241">
        <v>5403</v>
      </c>
      <c r="Y16" s="683"/>
      <c r="Z16" s="691"/>
      <c r="AA16" s="692"/>
      <c r="AB16" s="692"/>
      <c r="AC16" s="715" t="s">
        <v>363</v>
      </c>
      <c r="AD16" s="691"/>
      <c r="AE16" s="731">
        <v>6171</v>
      </c>
      <c r="AF16" s="731">
        <v>7589</v>
      </c>
      <c r="AG16" s="731"/>
      <c r="AH16" s="691"/>
      <c r="AI16" s="692"/>
      <c r="AJ16" s="692"/>
      <c r="AK16" s="715" t="s">
        <v>363</v>
      </c>
      <c r="AL16" s="691"/>
      <c r="AM16" s="731">
        <v>10793</v>
      </c>
      <c r="AN16" s="731">
        <v>12832</v>
      </c>
      <c r="AO16" s="731">
        <v>11938</v>
      </c>
      <c r="AP16" s="731">
        <v>12767</v>
      </c>
      <c r="AQ16" s="731"/>
      <c r="AR16" s="363"/>
    </row>
    <row r="17" spans="2:44" ht="13.5" customHeight="1">
      <c r="B17" s="229"/>
      <c r="C17" s="240"/>
      <c r="D17" s="240" t="s">
        <v>39</v>
      </c>
      <c r="E17" s="232"/>
      <c r="F17" s="241">
        <v>148398</v>
      </c>
      <c r="G17" s="242"/>
      <c r="H17" s="241">
        <v>159118</v>
      </c>
      <c r="I17" s="242"/>
      <c r="J17" s="241">
        <v>115994</v>
      </c>
      <c r="K17" s="242"/>
      <c r="L17" s="241">
        <v>158106</v>
      </c>
      <c r="M17" s="242"/>
      <c r="N17" s="241">
        <v>194903</v>
      </c>
      <c r="O17" s="242"/>
      <c r="P17" s="229"/>
      <c r="Q17" s="240"/>
      <c r="R17" s="240" t="s">
        <v>39</v>
      </c>
      <c r="S17" s="232"/>
      <c r="T17" s="241">
        <v>145471</v>
      </c>
      <c r="U17" s="242"/>
      <c r="V17" s="241">
        <v>154624</v>
      </c>
      <c r="W17" s="242"/>
      <c r="X17" s="241">
        <v>232912</v>
      </c>
      <c r="Y17" s="683"/>
      <c r="Z17" s="691"/>
      <c r="AA17" s="692"/>
      <c r="AB17" s="692"/>
      <c r="AC17" s="715" t="s">
        <v>39</v>
      </c>
      <c r="AD17" s="691"/>
      <c r="AE17" s="731">
        <v>232097</v>
      </c>
      <c r="AF17" s="731">
        <v>296122</v>
      </c>
      <c r="AG17" s="731"/>
      <c r="AH17" s="691"/>
      <c r="AI17" s="692"/>
      <c r="AJ17" s="692"/>
      <c r="AK17" s="715" t="s">
        <v>39</v>
      </c>
      <c r="AL17" s="691"/>
      <c r="AM17" s="731">
        <v>184044</v>
      </c>
      <c r="AN17" s="731">
        <v>169091</v>
      </c>
      <c r="AO17" s="731">
        <v>158866</v>
      </c>
      <c r="AP17" s="731">
        <v>179002</v>
      </c>
      <c r="AQ17" s="731"/>
      <c r="AR17" s="363"/>
    </row>
    <row r="18" spans="2:44" ht="13.5" customHeight="1">
      <c r="B18" s="229"/>
      <c r="C18" s="231"/>
      <c r="D18" s="231"/>
      <c r="E18" s="232"/>
      <c r="F18" s="241"/>
      <c r="G18" s="242"/>
      <c r="H18" s="241"/>
      <c r="I18" s="242"/>
      <c r="J18" s="241"/>
      <c r="K18" s="242"/>
      <c r="L18" s="241"/>
      <c r="M18" s="242"/>
      <c r="N18" s="241"/>
      <c r="O18" s="242"/>
      <c r="P18" s="229"/>
      <c r="Q18" s="231"/>
      <c r="R18" s="231"/>
      <c r="S18" s="232"/>
      <c r="T18" s="241"/>
      <c r="U18" s="242"/>
      <c r="V18" s="241"/>
      <c r="W18" s="242"/>
      <c r="X18" s="241"/>
      <c r="Y18" s="683"/>
      <c r="Z18" s="691"/>
      <c r="AA18" s="692"/>
      <c r="AB18" s="692"/>
      <c r="AC18" s="781" t="s">
        <v>425</v>
      </c>
      <c r="AD18" s="691"/>
      <c r="AE18" s="732">
        <v>1179521</v>
      </c>
      <c r="AF18" s="732">
        <v>1195054</v>
      </c>
      <c r="AG18" s="732"/>
      <c r="AH18" s="691"/>
      <c r="AI18" s="692"/>
      <c r="AJ18" s="692"/>
      <c r="AK18" s="715" t="s">
        <v>425</v>
      </c>
      <c r="AL18" s="691"/>
      <c r="AM18" s="732">
        <v>1392265</v>
      </c>
      <c r="AN18" s="732">
        <v>1431371</v>
      </c>
      <c r="AO18" s="732">
        <v>1189969</v>
      </c>
      <c r="AP18" s="732">
        <v>1223906</v>
      </c>
      <c r="AQ18" s="732"/>
      <c r="AR18" s="363"/>
    </row>
    <row r="19" spans="2:44" ht="13.5" customHeight="1">
      <c r="B19" s="229"/>
      <c r="C19" s="909" t="s">
        <v>208</v>
      </c>
      <c r="D19" s="911"/>
      <c r="E19" s="237"/>
      <c r="F19" s="238">
        <v>165437</v>
      </c>
      <c r="G19" s="239">
        <v>0.08</v>
      </c>
      <c r="H19" s="238">
        <v>199126</v>
      </c>
      <c r="I19" s="239">
        <v>0.096</v>
      </c>
      <c r="J19" s="238">
        <v>290923</v>
      </c>
      <c r="K19" s="239">
        <v>0.144</v>
      </c>
      <c r="L19" s="238">
        <v>250787</v>
      </c>
      <c r="M19" s="239">
        <v>0.126</v>
      </c>
      <c r="N19" s="238">
        <v>251975</v>
      </c>
      <c r="O19" s="239">
        <v>0.126</v>
      </c>
      <c r="P19" s="229"/>
      <c r="Q19" s="909" t="s">
        <v>208</v>
      </c>
      <c r="R19" s="911"/>
      <c r="S19" s="237"/>
      <c r="T19" s="238">
        <v>215961</v>
      </c>
      <c r="U19" s="239">
        <v>0.11</v>
      </c>
      <c r="V19" s="238">
        <v>275454</v>
      </c>
      <c r="W19" s="239">
        <v>0.138</v>
      </c>
      <c r="X19" s="238">
        <v>248798</v>
      </c>
      <c r="Y19" s="682">
        <v>0.115</v>
      </c>
      <c r="Z19" s="691"/>
      <c r="AA19" s="691"/>
      <c r="AB19" s="692" t="s">
        <v>208</v>
      </c>
      <c r="AC19" s="715"/>
      <c r="AD19" s="691"/>
      <c r="AE19" s="272"/>
      <c r="AF19" s="272"/>
      <c r="AG19" s="272"/>
      <c r="AH19" s="691"/>
      <c r="AI19" s="691"/>
      <c r="AJ19" s="692" t="s">
        <v>208</v>
      </c>
      <c r="AK19" s="715"/>
      <c r="AL19" s="691"/>
      <c r="AM19" s="272"/>
      <c r="AN19" s="272"/>
      <c r="AO19" s="272"/>
      <c r="AP19" s="272"/>
      <c r="AQ19" s="735"/>
      <c r="AR19" s="703"/>
    </row>
    <row r="20" spans="2:44" ht="13.5" customHeight="1">
      <c r="B20" s="229"/>
      <c r="C20" s="231"/>
      <c r="D20" s="240" t="s">
        <v>209</v>
      </c>
      <c r="E20" s="232"/>
      <c r="F20" s="241">
        <v>86290</v>
      </c>
      <c r="G20" s="242"/>
      <c r="H20" s="241">
        <v>100927</v>
      </c>
      <c r="I20" s="242"/>
      <c r="J20" s="241">
        <v>156211</v>
      </c>
      <c r="K20" s="242"/>
      <c r="L20" s="241">
        <v>148992</v>
      </c>
      <c r="M20" s="242"/>
      <c r="N20" s="241">
        <v>145951</v>
      </c>
      <c r="O20" s="242"/>
      <c r="P20" s="229"/>
      <c r="Q20" s="231"/>
      <c r="R20" s="240" t="s">
        <v>366</v>
      </c>
      <c r="S20" s="232"/>
      <c r="T20" s="241">
        <v>100651</v>
      </c>
      <c r="U20" s="242"/>
      <c r="V20" s="241">
        <v>143351</v>
      </c>
      <c r="W20" s="242"/>
      <c r="X20" s="241">
        <v>117400</v>
      </c>
      <c r="Y20" s="683"/>
      <c r="Z20" s="691"/>
      <c r="AA20" s="692"/>
      <c r="AB20" s="692"/>
      <c r="AC20" s="715" t="s">
        <v>366</v>
      </c>
      <c r="AD20" s="691"/>
      <c r="AE20" s="731">
        <v>66800</v>
      </c>
      <c r="AF20" s="731">
        <v>115200</v>
      </c>
      <c r="AG20" s="731"/>
      <c r="AH20" s="691"/>
      <c r="AI20" s="692"/>
      <c r="AJ20" s="692"/>
      <c r="AK20" s="715" t="s">
        <v>462</v>
      </c>
      <c r="AL20" s="691"/>
      <c r="AM20" s="731">
        <v>57333</v>
      </c>
      <c r="AN20" s="731">
        <v>54918</v>
      </c>
      <c r="AO20" s="731">
        <v>104818</v>
      </c>
      <c r="AP20" s="731">
        <v>225057</v>
      </c>
      <c r="AQ20" s="731"/>
      <c r="AR20" s="363"/>
    </row>
    <row r="21" spans="2:44" ht="13.5" customHeight="1">
      <c r="B21" s="229"/>
      <c r="C21" s="231"/>
      <c r="D21" s="240" t="s">
        <v>210</v>
      </c>
      <c r="E21" s="232"/>
      <c r="F21" s="241">
        <v>61220</v>
      </c>
      <c r="G21" s="242"/>
      <c r="H21" s="241">
        <v>83815</v>
      </c>
      <c r="I21" s="242"/>
      <c r="J21" s="241">
        <v>119444</v>
      </c>
      <c r="K21" s="242"/>
      <c r="L21" s="241">
        <v>92190</v>
      </c>
      <c r="M21" s="242"/>
      <c r="N21" s="241">
        <v>95342</v>
      </c>
      <c r="O21" s="242"/>
      <c r="P21" s="229"/>
      <c r="Q21" s="231"/>
      <c r="R21" s="240" t="s">
        <v>210</v>
      </c>
      <c r="S21" s="232"/>
      <c r="T21" s="241">
        <v>100139</v>
      </c>
      <c r="U21" s="242"/>
      <c r="V21" s="241">
        <v>102320</v>
      </c>
      <c r="W21" s="242"/>
      <c r="X21" s="241">
        <v>88680</v>
      </c>
      <c r="Y21" s="683"/>
      <c r="Z21" s="691"/>
      <c r="AA21" s="692"/>
      <c r="AB21" s="692"/>
      <c r="AC21" s="715" t="s">
        <v>210</v>
      </c>
      <c r="AD21" s="691"/>
      <c r="AE21" s="731">
        <v>63165</v>
      </c>
      <c r="AF21" s="731">
        <v>102405</v>
      </c>
      <c r="AG21" s="731"/>
      <c r="AH21" s="691"/>
      <c r="AI21" s="692"/>
      <c r="AJ21" s="692"/>
      <c r="AK21" s="715" t="s">
        <v>463</v>
      </c>
      <c r="AL21" s="691"/>
      <c r="AM21" s="731">
        <v>204643</v>
      </c>
      <c r="AN21" s="731">
        <v>203926</v>
      </c>
      <c r="AO21" s="731">
        <v>203211</v>
      </c>
      <c r="AP21" s="731">
        <v>202497</v>
      </c>
      <c r="AQ21" s="731"/>
      <c r="AR21" s="363"/>
    </row>
    <row r="22" spans="2:44" s="767" customFormat="1" ht="13.5" customHeight="1" hidden="1" outlineLevel="1">
      <c r="B22" s="768"/>
      <c r="C22" s="769"/>
      <c r="D22" s="770" t="s">
        <v>211</v>
      </c>
      <c r="E22" s="771"/>
      <c r="F22" s="772">
        <v>5018</v>
      </c>
      <c r="G22" s="773"/>
      <c r="H22" s="772">
        <v>5144</v>
      </c>
      <c r="I22" s="773"/>
      <c r="J22" s="772">
        <v>5339</v>
      </c>
      <c r="K22" s="773"/>
      <c r="L22" s="772">
        <v>5736</v>
      </c>
      <c r="M22" s="773"/>
      <c r="N22" s="772">
        <v>5821</v>
      </c>
      <c r="O22" s="773"/>
      <c r="P22" s="768"/>
      <c r="Q22" s="769"/>
      <c r="R22" s="770" t="s">
        <v>211</v>
      </c>
      <c r="S22" s="771"/>
      <c r="T22" s="772" t="s">
        <v>212</v>
      </c>
      <c r="U22" s="773"/>
      <c r="V22" s="772" t="s">
        <v>212</v>
      </c>
      <c r="W22" s="773"/>
      <c r="X22" s="772" t="s">
        <v>212</v>
      </c>
      <c r="Y22" s="774"/>
      <c r="Z22" s="775"/>
      <c r="AA22" s="776"/>
      <c r="AB22" s="776"/>
      <c r="AC22" s="777" t="s">
        <v>211</v>
      </c>
      <c r="AD22" s="775"/>
      <c r="AE22" s="778" t="s">
        <v>464</v>
      </c>
      <c r="AF22" s="778" t="s">
        <v>464</v>
      </c>
      <c r="AG22" s="778"/>
      <c r="AH22" s="775"/>
      <c r="AI22" s="776"/>
      <c r="AJ22" s="776"/>
      <c r="AK22" s="777" t="s">
        <v>211</v>
      </c>
      <c r="AL22" s="775"/>
      <c r="AM22" s="778"/>
      <c r="AN22" s="778"/>
      <c r="AO22" s="778"/>
      <c r="AP22" s="778"/>
      <c r="AQ22" s="778"/>
      <c r="AR22" s="779"/>
    </row>
    <row r="23" spans="2:44" ht="13.5" customHeight="1" collapsed="1">
      <c r="B23" s="229"/>
      <c r="C23" s="244"/>
      <c r="D23" s="240" t="s">
        <v>213</v>
      </c>
      <c r="E23" s="232"/>
      <c r="F23" s="241" t="s">
        <v>212</v>
      </c>
      <c r="G23" s="242"/>
      <c r="H23" s="241" t="s">
        <v>212</v>
      </c>
      <c r="I23" s="242"/>
      <c r="J23" s="241" t="s">
        <v>212</v>
      </c>
      <c r="K23" s="242"/>
      <c r="L23" s="241" t="s">
        <v>212</v>
      </c>
      <c r="M23" s="242"/>
      <c r="N23" s="241" t="s">
        <v>212</v>
      </c>
      <c r="O23" s="242"/>
      <c r="P23" s="229"/>
      <c r="Q23" s="244"/>
      <c r="R23" s="240" t="s">
        <v>213</v>
      </c>
      <c r="S23" s="232"/>
      <c r="T23" s="241">
        <v>9314</v>
      </c>
      <c r="U23" s="242"/>
      <c r="V23" s="241">
        <v>9926</v>
      </c>
      <c r="W23" s="242"/>
      <c r="X23" s="241">
        <v>15789</v>
      </c>
      <c r="Y23" s="683"/>
      <c r="Z23" s="691"/>
      <c r="AA23" s="693"/>
      <c r="AB23" s="693"/>
      <c r="AC23" s="715" t="s">
        <v>213</v>
      </c>
      <c r="AD23" s="691"/>
      <c r="AE23" s="731">
        <v>25009</v>
      </c>
      <c r="AF23" s="731">
        <v>8552</v>
      </c>
      <c r="AG23" s="731"/>
      <c r="AH23" s="691"/>
      <c r="AI23" s="693"/>
      <c r="AJ23" s="693"/>
      <c r="AK23" s="715" t="s">
        <v>210</v>
      </c>
      <c r="AL23" s="691"/>
      <c r="AM23" s="731">
        <v>77818</v>
      </c>
      <c r="AN23" s="731">
        <v>92838</v>
      </c>
      <c r="AO23" s="731">
        <v>100046</v>
      </c>
      <c r="AP23" s="731">
        <v>72560</v>
      </c>
      <c r="AQ23" s="731"/>
      <c r="AR23" s="363"/>
    </row>
    <row r="24" spans="2:44" ht="13.5" customHeight="1">
      <c r="B24" s="229"/>
      <c r="C24" s="245"/>
      <c r="D24" s="240" t="s">
        <v>39</v>
      </c>
      <c r="E24" s="232"/>
      <c r="F24" s="241">
        <v>12909</v>
      </c>
      <c r="G24" s="242"/>
      <c r="H24" s="241">
        <v>9240</v>
      </c>
      <c r="I24" s="242"/>
      <c r="J24" s="241">
        <v>9929</v>
      </c>
      <c r="K24" s="242"/>
      <c r="L24" s="241">
        <v>3869</v>
      </c>
      <c r="M24" s="242"/>
      <c r="N24" s="241">
        <v>4861</v>
      </c>
      <c r="O24" s="242"/>
      <c r="P24" s="229"/>
      <c r="Q24" s="245"/>
      <c r="R24" s="240" t="s">
        <v>39</v>
      </c>
      <c r="S24" s="232"/>
      <c r="T24" s="241">
        <v>5857</v>
      </c>
      <c r="U24" s="242"/>
      <c r="V24" s="241">
        <v>19857</v>
      </c>
      <c r="W24" s="242"/>
      <c r="X24" s="241">
        <v>26929</v>
      </c>
      <c r="Y24" s="683"/>
      <c r="Z24" s="691"/>
      <c r="AA24" s="694"/>
      <c r="AB24" s="694"/>
      <c r="AC24" s="715" t="s">
        <v>39</v>
      </c>
      <c r="AD24" s="691"/>
      <c r="AE24" s="731">
        <v>37317</v>
      </c>
      <c r="AF24" s="731">
        <v>31444</v>
      </c>
      <c r="AG24" s="731"/>
      <c r="AH24" s="691"/>
      <c r="AI24" s="694"/>
      <c r="AJ24" s="694"/>
      <c r="AK24" s="715" t="s">
        <v>213</v>
      </c>
      <c r="AL24" s="691"/>
      <c r="AM24" s="731">
        <v>10436</v>
      </c>
      <c r="AN24" s="731">
        <v>6600</v>
      </c>
      <c r="AO24" s="731">
        <v>5719</v>
      </c>
      <c r="AP24" s="731">
        <v>5462</v>
      </c>
      <c r="AQ24" s="731"/>
      <c r="AR24" s="363"/>
    </row>
    <row r="25" spans="2:44" ht="13.5" customHeight="1">
      <c r="B25" s="229"/>
      <c r="C25" s="245"/>
      <c r="D25" s="240"/>
      <c r="E25" s="232"/>
      <c r="F25" s="241"/>
      <c r="G25" s="242"/>
      <c r="H25" s="241"/>
      <c r="I25" s="242"/>
      <c r="J25" s="241"/>
      <c r="K25" s="242"/>
      <c r="L25" s="241"/>
      <c r="M25" s="242"/>
      <c r="N25" s="241"/>
      <c r="O25" s="242"/>
      <c r="P25" s="229"/>
      <c r="Q25" s="245"/>
      <c r="R25" s="240"/>
      <c r="S25" s="232"/>
      <c r="T25" s="241"/>
      <c r="U25" s="242"/>
      <c r="V25" s="241"/>
      <c r="W25" s="242"/>
      <c r="X25" s="241"/>
      <c r="Y25" s="683"/>
      <c r="Z25" s="691"/>
      <c r="AA25" s="694"/>
      <c r="AB25" s="694"/>
      <c r="AC25" s="715"/>
      <c r="AD25" s="691"/>
      <c r="AE25" s="731"/>
      <c r="AF25" s="731"/>
      <c r="AG25" s="731"/>
      <c r="AH25" s="691"/>
      <c r="AI25" s="694"/>
      <c r="AJ25" s="694"/>
      <c r="AK25" s="715" t="s">
        <v>39</v>
      </c>
      <c r="AL25" s="691"/>
      <c r="AM25" s="731">
        <v>34110</v>
      </c>
      <c r="AN25" s="731">
        <v>41686</v>
      </c>
      <c r="AO25" s="731">
        <v>36511</v>
      </c>
      <c r="AP25" s="731">
        <v>40913</v>
      </c>
      <c r="AQ25" s="731"/>
      <c r="AR25" s="363"/>
    </row>
    <row r="26" spans="2:44" ht="13.5" customHeight="1">
      <c r="B26" s="229"/>
      <c r="C26" s="245"/>
      <c r="D26" s="240"/>
      <c r="E26" s="232"/>
      <c r="F26" s="241"/>
      <c r="G26" s="242"/>
      <c r="H26" s="241"/>
      <c r="I26" s="242"/>
      <c r="J26" s="241"/>
      <c r="K26" s="242"/>
      <c r="L26" s="241"/>
      <c r="M26" s="242"/>
      <c r="N26" s="241"/>
      <c r="O26" s="242"/>
      <c r="P26" s="229"/>
      <c r="Q26" s="245"/>
      <c r="R26" s="240"/>
      <c r="S26" s="232"/>
      <c r="T26" s="241"/>
      <c r="U26" s="242"/>
      <c r="V26" s="241"/>
      <c r="W26" s="242"/>
      <c r="X26" s="241"/>
      <c r="Y26" s="683"/>
      <c r="Z26" s="691"/>
      <c r="AA26" s="694"/>
      <c r="AB26" s="694"/>
      <c r="AC26" s="781" t="s">
        <v>427</v>
      </c>
      <c r="AD26" s="691"/>
      <c r="AE26" s="732">
        <v>192291</v>
      </c>
      <c r="AF26" s="732">
        <v>257601</v>
      </c>
      <c r="AG26" s="732"/>
      <c r="AH26" s="691"/>
      <c r="AI26" s="694"/>
      <c r="AJ26" s="694"/>
      <c r="AK26" s="715" t="s">
        <v>427</v>
      </c>
      <c r="AL26" s="691"/>
      <c r="AM26" s="732">
        <v>384340</v>
      </c>
      <c r="AN26" s="732">
        <v>399968</v>
      </c>
      <c r="AO26" s="732">
        <v>450305</v>
      </c>
      <c r="AP26" s="732">
        <v>546489</v>
      </c>
      <c r="AQ26" s="732"/>
      <c r="AR26" s="363"/>
    </row>
    <row r="27" spans="2:44" ht="13.5" customHeight="1">
      <c r="B27" s="246"/>
      <c r="C27" s="912" t="s">
        <v>214</v>
      </c>
      <c r="D27" s="913"/>
      <c r="E27" s="247"/>
      <c r="F27" s="248">
        <v>1101247</v>
      </c>
      <c r="G27" s="249">
        <v>0.537</v>
      </c>
      <c r="H27" s="248">
        <v>1120917</v>
      </c>
      <c r="I27" s="249">
        <v>0.538</v>
      </c>
      <c r="J27" s="248">
        <v>1067370</v>
      </c>
      <c r="K27" s="249">
        <v>0.528</v>
      </c>
      <c r="L27" s="248">
        <v>1016735</v>
      </c>
      <c r="M27" s="249">
        <v>0.512</v>
      </c>
      <c r="N27" s="248">
        <v>1049257</v>
      </c>
      <c r="O27" s="249">
        <v>0.524</v>
      </c>
      <c r="P27" s="246"/>
      <c r="Q27" s="912" t="s">
        <v>214</v>
      </c>
      <c r="R27" s="913"/>
      <c r="S27" s="247"/>
      <c r="T27" s="248">
        <v>1029423</v>
      </c>
      <c r="U27" s="249">
        <v>0.524</v>
      </c>
      <c r="V27" s="248">
        <v>1093862</v>
      </c>
      <c r="W27" s="249">
        <v>0.546</v>
      </c>
      <c r="X27" s="248">
        <v>1198813</v>
      </c>
      <c r="Y27" s="684">
        <v>0.557</v>
      </c>
      <c r="Z27" s="691"/>
      <c r="AA27" s="691"/>
      <c r="AB27" s="692" t="s">
        <v>214</v>
      </c>
      <c r="AC27" s="715"/>
      <c r="AD27" s="691"/>
      <c r="AE27" s="732">
        <v>1371812</v>
      </c>
      <c r="AF27" s="732">
        <v>1452655</v>
      </c>
      <c r="AG27" s="732"/>
      <c r="AH27" s="691"/>
      <c r="AI27" s="691"/>
      <c r="AJ27" s="692" t="s">
        <v>214</v>
      </c>
      <c r="AK27" s="715"/>
      <c r="AL27" s="691"/>
      <c r="AM27" s="732">
        <v>1776605</v>
      </c>
      <c r="AN27" s="732">
        <v>1831339</v>
      </c>
      <c r="AO27" s="732">
        <v>1640274</v>
      </c>
      <c r="AP27" s="732">
        <v>1770395</v>
      </c>
      <c r="AQ27" s="732"/>
      <c r="AR27" s="363"/>
    </row>
    <row r="28" spans="2:44" ht="13.5" customHeight="1">
      <c r="B28" s="246"/>
      <c r="C28" s="912" t="s">
        <v>215</v>
      </c>
      <c r="D28" s="913"/>
      <c r="E28" s="247"/>
      <c r="F28" s="248">
        <v>3979</v>
      </c>
      <c r="G28" s="249">
        <v>0.002</v>
      </c>
      <c r="H28" s="248">
        <v>9959</v>
      </c>
      <c r="I28" s="249">
        <v>0.005</v>
      </c>
      <c r="J28" s="248">
        <v>10177</v>
      </c>
      <c r="K28" s="249">
        <v>0.005</v>
      </c>
      <c r="L28" s="248">
        <v>12038</v>
      </c>
      <c r="M28" s="249">
        <v>0.006</v>
      </c>
      <c r="N28" s="248">
        <v>10879</v>
      </c>
      <c r="O28" s="249">
        <v>0.005</v>
      </c>
      <c r="P28" s="246"/>
      <c r="Q28" s="912" t="s">
        <v>215</v>
      </c>
      <c r="R28" s="913"/>
      <c r="S28" s="247"/>
      <c r="T28" s="248">
        <v>10630</v>
      </c>
      <c r="U28" s="249">
        <v>0.005</v>
      </c>
      <c r="V28" s="248">
        <v>8854</v>
      </c>
      <c r="W28" s="249">
        <v>0.004</v>
      </c>
      <c r="X28" s="248">
        <v>7905</v>
      </c>
      <c r="Y28" s="684">
        <v>0.004</v>
      </c>
      <c r="Z28" s="691"/>
      <c r="AA28" s="692" t="s">
        <v>215</v>
      </c>
      <c r="AB28" s="692"/>
      <c r="AC28" s="715"/>
      <c r="AD28" s="691"/>
      <c r="AE28" s="732">
        <v>8888</v>
      </c>
      <c r="AF28" s="732">
        <v>8734</v>
      </c>
      <c r="AG28" s="732"/>
      <c r="AH28" s="691"/>
      <c r="AI28" s="692" t="s">
        <v>428</v>
      </c>
      <c r="AJ28" s="692"/>
      <c r="AK28" s="715"/>
      <c r="AL28" s="691"/>
      <c r="AM28" s="731"/>
      <c r="AN28" s="731"/>
      <c r="AO28" s="731"/>
      <c r="AP28" s="731"/>
      <c r="AQ28" s="731"/>
      <c r="AR28" s="363"/>
    </row>
    <row r="29" spans="2:44" ht="13.5" customHeight="1">
      <c r="B29" s="229"/>
      <c r="C29" s="947" t="s">
        <v>216</v>
      </c>
      <c r="D29" s="947"/>
      <c r="E29" s="232"/>
      <c r="F29" s="250"/>
      <c r="G29" s="242"/>
      <c r="H29" s="241"/>
      <c r="I29" s="242"/>
      <c r="J29" s="241"/>
      <c r="K29" s="242"/>
      <c r="L29" s="241"/>
      <c r="M29" s="242"/>
      <c r="N29" s="241"/>
      <c r="O29" s="242"/>
      <c r="P29" s="251"/>
      <c r="Q29" s="944" t="s">
        <v>216</v>
      </c>
      <c r="R29" s="944"/>
      <c r="S29" s="252"/>
      <c r="T29" s="241"/>
      <c r="U29" s="242"/>
      <c r="V29" s="241"/>
      <c r="W29" s="242"/>
      <c r="X29" s="241"/>
      <c r="Y29" s="683"/>
      <c r="Z29" s="705"/>
      <c r="AA29" s="692" t="s">
        <v>439</v>
      </c>
      <c r="AB29" s="692"/>
      <c r="AC29" s="715"/>
      <c r="AD29" s="727"/>
      <c r="AE29" s="731"/>
      <c r="AF29" s="731"/>
      <c r="AG29" s="731"/>
      <c r="AH29" s="691"/>
      <c r="AI29" s="691"/>
      <c r="AJ29" s="692" t="s">
        <v>303</v>
      </c>
      <c r="AK29" s="715"/>
      <c r="AL29" s="691"/>
      <c r="AM29" s="272"/>
      <c r="AN29" s="272"/>
      <c r="AO29" s="272"/>
      <c r="AP29" s="272"/>
      <c r="AQ29" s="736"/>
      <c r="AR29" s="363"/>
    </row>
    <row r="30" spans="2:44" ht="13.5" customHeight="1">
      <c r="B30" s="229"/>
      <c r="C30" s="231"/>
      <c r="D30" s="231"/>
      <c r="E30" s="232"/>
      <c r="F30" s="250"/>
      <c r="G30" s="242"/>
      <c r="H30" s="241"/>
      <c r="I30" s="242"/>
      <c r="J30" s="241"/>
      <c r="K30" s="242"/>
      <c r="L30" s="241"/>
      <c r="M30" s="242"/>
      <c r="N30" s="241"/>
      <c r="O30" s="242"/>
      <c r="P30" s="251"/>
      <c r="Q30" s="231"/>
      <c r="R30" s="240" t="s">
        <v>217</v>
      </c>
      <c r="S30" s="252"/>
      <c r="T30" s="241">
        <v>204676</v>
      </c>
      <c r="U30" s="242"/>
      <c r="V30" s="241">
        <v>204676</v>
      </c>
      <c r="W30" s="242"/>
      <c r="X30" s="241">
        <v>204676</v>
      </c>
      <c r="Y30" s="683"/>
      <c r="Z30" s="705"/>
      <c r="AA30" s="692"/>
      <c r="AB30" s="692" t="s">
        <v>217</v>
      </c>
      <c r="AC30" s="715"/>
      <c r="AD30" s="727"/>
      <c r="AE30" s="731">
        <v>204676</v>
      </c>
      <c r="AF30" s="731">
        <v>204676</v>
      </c>
      <c r="AG30" s="731"/>
      <c r="AH30" s="727"/>
      <c r="AI30" s="692"/>
      <c r="AJ30" s="692"/>
      <c r="AK30" s="715" t="s">
        <v>217</v>
      </c>
      <c r="AL30" s="727"/>
      <c r="AM30" s="731">
        <v>204676</v>
      </c>
      <c r="AN30" s="731">
        <v>204676</v>
      </c>
      <c r="AO30" s="731">
        <v>204676</v>
      </c>
      <c r="AP30" s="731">
        <v>204676</v>
      </c>
      <c r="AQ30" s="731"/>
      <c r="AR30" s="704"/>
    </row>
    <row r="31" spans="2:44" ht="13.5" customHeight="1">
      <c r="B31" s="229"/>
      <c r="C31" s="231"/>
      <c r="D31" s="240" t="s">
        <v>217</v>
      </c>
      <c r="E31" s="232"/>
      <c r="F31" s="241">
        <v>204021</v>
      </c>
      <c r="G31" s="242"/>
      <c r="H31" s="241">
        <v>204035</v>
      </c>
      <c r="I31" s="242"/>
      <c r="J31" s="241">
        <v>204045</v>
      </c>
      <c r="K31" s="242"/>
      <c r="L31" s="241">
        <v>204066</v>
      </c>
      <c r="M31" s="242"/>
      <c r="N31" s="241">
        <v>204095</v>
      </c>
      <c r="O31" s="242"/>
      <c r="P31" s="251"/>
      <c r="Q31" s="231"/>
      <c r="R31" s="240" t="s">
        <v>219</v>
      </c>
      <c r="S31" s="252"/>
      <c r="T31" s="241">
        <v>261415</v>
      </c>
      <c r="U31" s="242"/>
      <c r="V31" s="241">
        <v>261415</v>
      </c>
      <c r="W31" s="242"/>
      <c r="X31" s="241">
        <v>262140</v>
      </c>
      <c r="Y31" s="683"/>
      <c r="Z31" s="705"/>
      <c r="AA31" s="692"/>
      <c r="AB31" s="692" t="s">
        <v>219</v>
      </c>
      <c r="AC31" s="715"/>
      <c r="AD31" s="727"/>
      <c r="AE31" s="731">
        <v>262283</v>
      </c>
      <c r="AF31" s="731">
        <v>262288</v>
      </c>
      <c r="AG31" s="731"/>
      <c r="AH31" s="727"/>
      <c r="AI31" s="692"/>
      <c r="AJ31" s="692"/>
      <c r="AK31" s="715" t="s">
        <v>219</v>
      </c>
      <c r="AL31" s="727"/>
      <c r="AM31" s="731">
        <v>262295</v>
      </c>
      <c r="AN31" s="731">
        <v>268582</v>
      </c>
      <c r="AO31" s="731">
        <v>268538</v>
      </c>
      <c r="AP31" s="731">
        <v>268534</v>
      </c>
      <c r="AQ31" s="731"/>
      <c r="AR31" s="363"/>
    </row>
    <row r="32" spans="2:44" ht="13.5" customHeight="1">
      <c r="B32" s="229"/>
      <c r="C32" s="231"/>
      <c r="D32" s="240" t="s">
        <v>218</v>
      </c>
      <c r="E32" s="232"/>
      <c r="F32" s="241">
        <v>282694</v>
      </c>
      <c r="G32" s="242"/>
      <c r="H32" s="241">
        <v>282709</v>
      </c>
      <c r="I32" s="242"/>
      <c r="J32" s="241">
        <v>282719</v>
      </c>
      <c r="K32" s="242"/>
      <c r="L32" s="241">
        <v>282740</v>
      </c>
      <c r="M32" s="242"/>
      <c r="N32" s="241">
        <v>282768</v>
      </c>
      <c r="O32" s="242"/>
      <c r="P32" s="251"/>
      <c r="Q32" s="231"/>
      <c r="R32" s="240" t="s">
        <v>221</v>
      </c>
      <c r="S32" s="252"/>
      <c r="T32" s="241">
        <v>492163</v>
      </c>
      <c r="U32" s="242"/>
      <c r="V32" s="241">
        <v>507871</v>
      </c>
      <c r="W32" s="242"/>
      <c r="X32" s="241">
        <v>550894</v>
      </c>
      <c r="Y32" s="683"/>
      <c r="Z32" s="705"/>
      <c r="AA32" s="692"/>
      <c r="AB32" s="692" t="s">
        <v>221</v>
      </c>
      <c r="AC32" s="715"/>
      <c r="AD32" s="727"/>
      <c r="AE32" s="731">
        <v>605440</v>
      </c>
      <c r="AF32" s="731">
        <v>668687</v>
      </c>
      <c r="AG32" s="731"/>
      <c r="AH32" s="727"/>
      <c r="AI32" s="692"/>
      <c r="AJ32" s="692"/>
      <c r="AK32" s="715" t="s">
        <v>221</v>
      </c>
      <c r="AL32" s="727"/>
      <c r="AM32" s="731">
        <v>745209</v>
      </c>
      <c r="AN32" s="731">
        <v>816387</v>
      </c>
      <c r="AO32" s="731">
        <v>664924</v>
      </c>
      <c r="AP32" s="731">
        <v>649795</v>
      </c>
      <c r="AQ32" s="731"/>
      <c r="AR32" s="363"/>
    </row>
    <row r="33" spans="2:44" ht="13.5" customHeight="1">
      <c r="B33" s="229"/>
      <c r="C33" s="231"/>
      <c r="D33" s="240" t="s">
        <v>220</v>
      </c>
      <c r="E33" s="232"/>
      <c r="F33" s="241">
        <v>456857</v>
      </c>
      <c r="G33" s="242"/>
      <c r="H33" s="241">
        <v>466591</v>
      </c>
      <c r="I33" s="242"/>
      <c r="J33" s="241">
        <v>457580</v>
      </c>
      <c r="K33" s="242"/>
      <c r="L33" s="241">
        <v>471872</v>
      </c>
      <c r="M33" s="242"/>
      <c r="N33" s="241">
        <v>496802</v>
      </c>
      <c r="O33" s="242"/>
      <c r="P33" s="251"/>
      <c r="Q33" s="231"/>
      <c r="R33" s="256" t="s">
        <v>222</v>
      </c>
      <c r="S33" s="257"/>
      <c r="T33" s="258">
        <v>5340</v>
      </c>
      <c r="U33" s="242"/>
      <c r="V33" s="258">
        <v>2803</v>
      </c>
      <c r="W33" s="242"/>
      <c r="X33" s="241">
        <v>14176</v>
      </c>
      <c r="Y33" s="683"/>
      <c r="Z33" s="705"/>
      <c r="AA33" s="692"/>
      <c r="AB33" s="695" t="s">
        <v>222</v>
      </c>
      <c r="AC33" s="698"/>
      <c r="AD33" s="728"/>
      <c r="AE33" s="731">
        <v>13333</v>
      </c>
      <c r="AF33" s="731">
        <v>27992</v>
      </c>
      <c r="AG33" s="731"/>
      <c r="AH33" s="728"/>
      <c r="AI33" s="695"/>
      <c r="AJ33" s="695"/>
      <c r="AK33" s="720" t="s">
        <v>226</v>
      </c>
      <c r="AL33" s="728"/>
      <c r="AM33" s="733">
        <v>26844</v>
      </c>
      <c r="AN33" s="733">
        <v>13711</v>
      </c>
      <c r="AO33" s="733">
        <v>13740</v>
      </c>
      <c r="AP33" s="733">
        <v>13805</v>
      </c>
      <c r="AQ33" s="733"/>
      <c r="AR33" s="363"/>
    </row>
    <row r="34" spans="2:44" ht="13.5" customHeight="1">
      <c r="B34" s="229"/>
      <c r="C34" s="231"/>
      <c r="D34" s="253" t="s">
        <v>222</v>
      </c>
      <c r="E34" s="232"/>
      <c r="F34" s="241" t="s">
        <v>223</v>
      </c>
      <c r="G34" s="242"/>
      <c r="H34" s="241" t="s">
        <v>223</v>
      </c>
      <c r="I34" s="242"/>
      <c r="J34" s="241" t="s">
        <v>223</v>
      </c>
      <c r="K34" s="242"/>
      <c r="L34" s="241" t="s">
        <v>223</v>
      </c>
      <c r="M34" s="242"/>
      <c r="N34" s="241" t="s">
        <v>223</v>
      </c>
      <c r="O34" s="242"/>
      <c r="P34" s="254"/>
      <c r="Q34" s="255"/>
      <c r="R34" s="351" t="s">
        <v>224</v>
      </c>
      <c r="S34" s="257"/>
      <c r="T34" s="258">
        <v>25899</v>
      </c>
      <c r="U34" s="242"/>
      <c r="V34" s="258">
        <v>42319</v>
      </c>
      <c r="W34" s="242"/>
      <c r="X34" s="258">
        <v>61828</v>
      </c>
      <c r="Y34" s="683"/>
      <c r="Z34" s="706"/>
      <c r="AA34" s="695"/>
      <c r="AB34" s="695" t="s">
        <v>224</v>
      </c>
      <c r="AC34" s="698"/>
      <c r="AD34" s="728"/>
      <c r="AE34" s="733">
        <v>55346</v>
      </c>
      <c r="AF34" s="733">
        <v>38352</v>
      </c>
      <c r="AG34" s="733"/>
      <c r="AH34" s="728"/>
      <c r="AI34" s="691"/>
      <c r="AJ34" s="691"/>
      <c r="AK34" s="725" t="s">
        <v>429</v>
      </c>
      <c r="AL34" s="728"/>
      <c r="AM34" s="732">
        <v>1185336</v>
      </c>
      <c r="AN34" s="732">
        <v>1275934</v>
      </c>
      <c r="AO34" s="732">
        <v>1124398</v>
      </c>
      <c r="AP34" s="732">
        <v>1109200</v>
      </c>
      <c r="AQ34" s="732"/>
      <c r="AR34" s="363"/>
    </row>
    <row r="35" spans="2:44" ht="13.5" customHeight="1">
      <c r="B35" s="229"/>
      <c r="C35" s="231"/>
      <c r="D35" s="253"/>
      <c r="E35" s="232"/>
      <c r="F35" s="241"/>
      <c r="G35" s="242"/>
      <c r="H35" s="241"/>
      <c r="I35" s="242"/>
      <c r="J35" s="241"/>
      <c r="K35" s="242"/>
      <c r="L35" s="241"/>
      <c r="M35" s="242"/>
      <c r="N35" s="241"/>
      <c r="O35" s="242"/>
      <c r="P35" s="254"/>
      <c r="Q35" s="255"/>
      <c r="R35" s="352" t="s">
        <v>226</v>
      </c>
      <c r="S35" s="262"/>
      <c r="T35" s="258">
        <v>159</v>
      </c>
      <c r="U35" s="261"/>
      <c r="V35" s="258">
        <v>26724</v>
      </c>
      <c r="W35" s="261"/>
      <c r="X35" s="258">
        <v>26526</v>
      </c>
      <c r="Y35" s="685"/>
      <c r="Z35" s="706"/>
      <c r="AA35" s="695"/>
      <c r="AB35" s="782" t="s">
        <v>226</v>
      </c>
      <c r="AC35" s="720"/>
      <c r="AD35" s="783"/>
      <c r="AE35" s="733">
        <v>26060</v>
      </c>
      <c r="AF35" s="733">
        <v>26381</v>
      </c>
      <c r="AG35" s="733"/>
      <c r="AH35" s="728"/>
      <c r="AI35" s="230"/>
      <c r="AJ35" s="692" t="s">
        <v>304</v>
      </c>
      <c r="AK35" s="715"/>
      <c r="AL35" s="728"/>
      <c r="AM35" s="272"/>
      <c r="AN35" s="272"/>
      <c r="AO35" s="272"/>
      <c r="AP35" s="272"/>
      <c r="AQ35" s="737"/>
      <c r="AR35" s="363"/>
    </row>
    <row r="36" spans="2:44" ht="13.5" customHeight="1">
      <c r="B36" s="229"/>
      <c r="C36" s="231"/>
      <c r="D36" s="253"/>
      <c r="E36" s="232"/>
      <c r="F36" s="241"/>
      <c r="G36" s="242"/>
      <c r="H36" s="241"/>
      <c r="I36" s="242"/>
      <c r="J36" s="241"/>
      <c r="K36" s="242"/>
      <c r="L36" s="241"/>
      <c r="M36" s="242"/>
      <c r="N36" s="241"/>
      <c r="O36" s="242"/>
      <c r="P36" s="254"/>
      <c r="Q36" s="255"/>
      <c r="R36" s="352"/>
      <c r="S36" s="262"/>
      <c r="T36" s="258"/>
      <c r="U36" s="261"/>
      <c r="V36" s="258"/>
      <c r="W36" s="261"/>
      <c r="X36" s="258"/>
      <c r="Y36" s="685"/>
      <c r="Z36" s="706"/>
      <c r="AA36" s="695"/>
      <c r="AB36" s="695"/>
      <c r="AC36" s="720"/>
      <c r="AD36" s="783"/>
      <c r="AE36" s="733"/>
      <c r="AF36" s="733"/>
      <c r="AG36" s="733"/>
      <c r="AH36" s="728"/>
      <c r="AI36" s="695"/>
      <c r="AJ36" s="695"/>
      <c r="AK36" s="698" t="s">
        <v>222</v>
      </c>
      <c r="AL36" s="728"/>
      <c r="AM36" s="731">
        <v>24381</v>
      </c>
      <c r="AN36" s="731">
        <v>1662</v>
      </c>
      <c r="AO36" s="738">
        <v>-1946</v>
      </c>
      <c r="AP36" s="738">
        <v>7372</v>
      </c>
      <c r="AQ36" s="738"/>
      <c r="AR36" s="704"/>
    </row>
    <row r="37" spans="2:44" ht="13.5" customHeight="1">
      <c r="B37" s="229"/>
      <c r="C37" s="231"/>
      <c r="D37" s="240" t="s">
        <v>224</v>
      </c>
      <c r="E37" s="232"/>
      <c r="F37" s="259" t="s">
        <v>225</v>
      </c>
      <c r="G37" s="259"/>
      <c r="H37" s="259" t="s">
        <v>225</v>
      </c>
      <c r="I37" s="259"/>
      <c r="J37" s="259" t="s">
        <v>225</v>
      </c>
      <c r="K37" s="259"/>
      <c r="L37" s="259" t="s">
        <v>225</v>
      </c>
      <c r="M37" s="259"/>
      <c r="N37" s="260">
        <v>40150</v>
      </c>
      <c r="O37" s="242"/>
      <c r="P37" s="254"/>
      <c r="Q37" s="255"/>
      <c r="R37" s="351"/>
      <c r="S37" s="257"/>
      <c r="T37" s="258"/>
      <c r="U37" s="242"/>
      <c r="V37" s="258"/>
      <c r="W37" s="242"/>
      <c r="X37" s="258"/>
      <c r="Y37" s="683"/>
      <c r="Z37" s="706"/>
      <c r="AA37" s="695"/>
      <c r="AB37" s="695"/>
      <c r="AC37" s="698"/>
      <c r="AD37" s="728"/>
      <c r="AE37" s="733"/>
      <c r="AF37" s="733"/>
      <c r="AG37" s="733"/>
      <c r="AH37" s="728"/>
      <c r="AI37" s="695"/>
      <c r="AJ37" s="695"/>
      <c r="AK37" s="698" t="s">
        <v>305</v>
      </c>
      <c r="AL37" s="728"/>
      <c r="AM37" s="731">
        <v>1</v>
      </c>
      <c r="AN37" s="731">
        <v>145</v>
      </c>
      <c r="AO37" s="738">
        <v>-9142</v>
      </c>
      <c r="AP37" s="738">
        <v>218</v>
      </c>
      <c r="AQ37" s="738"/>
      <c r="AR37" s="363"/>
    </row>
    <row r="38" spans="2:44" ht="13.5" customHeight="1">
      <c r="B38" s="229"/>
      <c r="C38" s="231"/>
      <c r="D38" s="240"/>
      <c r="E38" s="232"/>
      <c r="F38" s="259"/>
      <c r="G38" s="259"/>
      <c r="H38" s="259"/>
      <c r="I38" s="259"/>
      <c r="J38" s="259"/>
      <c r="K38" s="259"/>
      <c r="L38" s="259"/>
      <c r="M38" s="259"/>
      <c r="N38" s="260"/>
      <c r="O38" s="242"/>
      <c r="P38" s="254"/>
      <c r="Q38" s="255"/>
      <c r="R38" s="351"/>
      <c r="S38" s="257"/>
      <c r="T38" s="258"/>
      <c r="U38" s="242"/>
      <c r="V38" s="258"/>
      <c r="W38" s="242"/>
      <c r="X38" s="258"/>
      <c r="Y38" s="683"/>
      <c r="Z38" s="706"/>
      <c r="AA38" s="695"/>
      <c r="AB38" s="695"/>
      <c r="AC38" s="698"/>
      <c r="AD38" s="728"/>
      <c r="AE38" s="733"/>
      <c r="AF38" s="733"/>
      <c r="AG38" s="733"/>
      <c r="AH38" s="728"/>
      <c r="AI38" s="695"/>
      <c r="AJ38" s="695"/>
      <c r="AK38" s="698" t="s">
        <v>224</v>
      </c>
      <c r="AL38" s="728"/>
      <c r="AM38" s="733">
        <v>26591</v>
      </c>
      <c r="AN38" s="733">
        <v>46155</v>
      </c>
      <c r="AO38" s="738">
        <v>-74196</v>
      </c>
      <c r="AP38" s="738">
        <v>-72283</v>
      </c>
      <c r="AQ38" s="738"/>
      <c r="AR38" s="363"/>
    </row>
    <row r="39" spans="2:44" ht="13.5" customHeight="1">
      <c r="B39" s="229"/>
      <c r="C39" s="231"/>
      <c r="D39" s="240"/>
      <c r="E39" s="232"/>
      <c r="F39" s="259"/>
      <c r="G39" s="259"/>
      <c r="H39" s="259"/>
      <c r="I39" s="259"/>
      <c r="J39" s="259"/>
      <c r="K39" s="259"/>
      <c r="L39" s="259"/>
      <c r="M39" s="259"/>
      <c r="N39" s="260"/>
      <c r="O39" s="242"/>
      <c r="P39" s="254"/>
      <c r="Q39" s="255"/>
      <c r="R39" s="351"/>
      <c r="S39" s="257"/>
      <c r="T39" s="258"/>
      <c r="U39" s="242"/>
      <c r="V39" s="258"/>
      <c r="W39" s="242"/>
      <c r="X39" s="258"/>
      <c r="Y39" s="683"/>
      <c r="Z39" s="706"/>
      <c r="AA39" s="695"/>
      <c r="AB39" s="695"/>
      <c r="AC39" s="698"/>
      <c r="AD39" s="728"/>
      <c r="AE39" s="733"/>
      <c r="AF39" s="733"/>
      <c r="AG39" s="733"/>
      <c r="AH39" s="728"/>
      <c r="AI39" s="695"/>
      <c r="AJ39" s="695"/>
      <c r="AK39" s="726" t="s">
        <v>430</v>
      </c>
      <c r="AL39" s="728"/>
      <c r="AM39" s="739">
        <v>2209</v>
      </c>
      <c r="AN39" s="739">
        <v>44348</v>
      </c>
      <c r="AO39" s="739">
        <v>85284</v>
      </c>
      <c r="AP39" s="739">
        <v>64693</v>
      </c>
      <c r="AQ39" s="739"/>
      <c r="AR39" s="363"/>
    </row>
    <row r="40" spans="2:44" ht="13.5" customHeight="1">
      <c r="B40" s="229"/>
      <c r="C40" s="231"/>
      <c r="D40" s="240"/>
      <c r="E40" s="232"/>
      <c r="F40" s="259"/>
      <c r="G40" s="259"/>
      <c r="H40" s="259"/>
      <c r="I40" s="259"/>
      <c r="J40" s="259"/>
      <c r="K40" s="259"/>
      <c r="L40" s="259"/>
      <c r="M40" s="259"/>
      <c r="N40" s="260"/>
      <c r="O40" s="242"/>
      <c r="P40" s="254"/>
      <c r="Q40" s="255"/>
      <c r="R40" s="351"/>
      <c r="S40" s="257"/>
      <c r="T40" s="258"/>
      <c r="U40" s="242"/>
      <c r="V40" s="258"/>
      <c r="W40" s="242"/>
      <c r="X40" s="258"/>
      <c r="Y40" s="683"/>
      <c r="Z40" s="706"/>
      <c r="AA40" s="695"/>
      <c r="AB40" s="695"/>
      <c r="AC40" s="698"/>
      <c r="AD40" s="728"/>
      <c r="AE40" s="733"/>
      <c r="AF40" s="733"/>
      <c r="AG40" s="733"/>
      <c r="AH40" s="728"/>
      <c r="AI40" s="230"/>
      <c r="AJ40" s="692" t="s">
        <v>215</v>
      </c>
      <c r="AK40" s="715"/>
      <c r="AL40" s="728"/>
      <c r="AM40" s="730">
        <v>9078</v>
      </c>
      <c r="AN40" s="730">
        <v>10282</v>
      </c>
      <c r="AO40" s="730">
        <v>9333</v>
      </c>
      <c r="AP40" s="730">
        <v>21353</v>
      </c>
      <c r="AQ40" s="740"/>
      <c r="AR40" s="363"/>
    </row>
    <row r="41" spans="2:44" ht="13.5" customHeight="1">
      <c r="B41" s="246"/>
      <c r="C41" s="912" t="s">
        <v>227</v>
      </c>
      <c r="D41" s="912"/>
      <c r="E41" s="247"/>
      <c r="F41" s="248">
        <v>943565</v>
      </c>
      <c r="G41" s="249">
        <v>0.461</v>
      </c>
      <c r="H41" s="248">
        <v>953327</v>
      </c>
      <c r="I41" s="249">
        <v>0.457</v>
      </c>
      <c r="J41" s="248">
        <v>944339</v>
      </c>
      <c r="K41" s="249">
        <v>0.467</v>
      </c>
      <c r="L41" s="248">
        <v>958671</v>
      </c>
      <c r="M41" s="249">
        <v>0.482</v>
      </c>
      <c r="N41" s="248">
        <v>943505</v>
      </c>
      <c r="O41" s="249">
        <v>0.471</v>
      </c>
      <c r="P41" s="263"/>
      <c r="Q41" s="914" t="s">
        <v>227</v>
      </c>
      <c r="R41" s="914"/>
      <c r="S41" s="264"/>
      <c r="T41" s="248">
        <v>926856</v>
      </c>
      <c r="U41" s="249">
        <v>0.471</v>
      </c>
      <c r="V41" s="248">
        <v>902116</v>
      </c>
      <c r="W41" s="249">
        <v>0.45</v>
      </c>
      <c r="X41" s="248">
        <v>943532</v>
      </c>
      <c r="Y41" s="684">
        <v>0.439</v>
      </c>
      <c r="Z41" s="705"/>
      <c r="AA41" s="784"/>
      <c r="AB41" s="707" t="s">
        <v>227</v>
      </c>
      <c r="AC41" s="721"/>
      <c r="AD41" s="727"/>
      <c r="AE41" s="732">
        <v>1004326</v>
      </c>
      <c r="AF41" s="732">
        <v>1098910</v>
      </c>
      <c r="AG41" s="732"/>
      <c r="AH41" s="727"/>
      <c r="AI41" s="230"/>
      <c r="AJ41" s="707" t="s">
        <v>306</v>
      </c>
      <c r="AK41" s="721"/>
      <c r="AL41" s="727"/>
      <c r="AM41" s="732">
        <v>1192205</v>
      </c>
      <c r="AN41" s="732">
        <v>1241868</v>
      </c>
      <c r="AO41" s="732">
        <v>1048447</v>
      </c>
      <c r="AP41" s="732">
        <v>1065860</v>
      </c>
      <c r="AQ41" s="732"/>
      <c r="AR41" s="363"/>
    </row>
    <row r="42" spans="2:44" ht="13.5" customHeight="1">
      <c r="B42" s="246"/>
      <c r="C42" s="946" t="s">
        <v>228</v>
      </c>
      <c r="D42" s="946"/>
      <c r="E42" s="233"/>
      <c r="F42" s="265">
        <v>2048791</v>
      </c>
      <c r="G42" s="266">
        <v>1</v>
      </c>
      <c r="H42" s="265">
        <v>2084203</v>
      </c>
      <c r="I42" s="266">
        <v>1</v>
      </c>
      <c r="J42" s="265">
        <v>2021886</v>
      </c>
      <c r="K42" s="266">
        <v>1</v>
      </c>
      <c r="L42" s="265">
        <v>1987444</v>
      </c>
      <c r="M42" s="266">
        <v>1</v>
      </c>
      <c r="N42" s="265">
        <v>2003641</v>
      </c>
      <c r="O42" s="266">
        <v>1</v>
      </c>
      <c r="P42" s="267"/>
      <c r="Q42" s="946" t="s">
        <v>228</v>
      </c>
      <c r="R42" s="946"/>
      <c r="S42" s="268"/>
      <c r="T42" s="265">
        <v>1966909</v>
      </c>
      <c r="U42" s="266">
        <v>1</v>
      </c>
      <c r="V42" s="265">
        <v>2004832</v>
      </c>
      <c r="W42" s="266">
        <v>1</v>
      </c>
      <c r="X42" s="265">
        <v>2150250</v>
      </c>
      <c r="Y42" s="686">
        <v>1</v>
      </c>
      <c r="Z42" s="710"/>
      <c r="AA42" s="701" t="s">
        <v>228</v>
      </c>
      <c r="AB42" s="716"/>
      <c r="AC42" s="716"/>
      <c r="AD42" s="729"/>
      <c r="AE42" s="734">
        <v>2385026</v>
      </c>
      <c r="AF42" s="734">
        <v>2560299</v>
      </c>
      <c r="AG42" s="734"/>
      <c r="AH42" s="729"/>
      <c r="AI42" s="701" t="s">
        <v>307</v>
      </c>
      <c r="AJ42" s="701"/>
      <c r="AK42" s="716"/>
      <c r="AL42" s="729"/>
      <c r="AM42" s="732">
        <v>2968810</v>
      </c>
      <c r="AN42" s="732">
        <v>3073207</v>
      </c>
      <c r="AO42" s="732">
        <v>2688721</v>
      </c>
      <c r="AP42" s="732">
        <v>2836255</v>
      </c>
      <c r="AQ42" s="732"/>
      <c r="AR42" s="363"/>
    </row>
    <row r="43" spans="2:44" ht="13.5" customHeight="1">
      <c r="B43" s="230"/>
      <c r="C43" s="364"/>
      <c r="D43" s="364"/>
      <c r="E43" s="230"/>
      <c r="F43" s="365"/>
      <c r="G43" s="366"/>
      <c r="H43" s="365"/>
      <c r="I43" s="366"/>
      <c r="J43" s="365"/>
      <c r="K43" s="366"/>
      <c r="L43" s="365"/>
      <c r="M43" s="366"/>
      <c r="N43" s="365"/>
      <c r="O43" s="366"/>
      <c r="P43" s="368"/>
      <c r="Q43" s="369"/>
      <c r="R43" s="369"/>
      <c r="S43" s="368"/>
      <c r="T43" s="370"/>
      <c r="U43" s="371"/>
      <c r="V43" s="370"/>
      <c r="W43" s="371"/>
      <c r="X43" s="370"/>
      <c r="Y43" s="371"/>
      <c r="Z43" s="696"/>
      <c r="AA43" s="700"/>
      <c r="AB43" s="700"/>
      <c r="AC43" s="700"/>
      <c r="AD43" s="699"/>
      <c r="AE43" s="372"/>
      <c r="AF43" s="372"/>
      <c r="AG43" s="372"/>
      <c r="AH43" s="699"/>
      <c r="AI43" s="702"/>
      <c r="AJ43" s="702"/>
      <c r="AK43" s="700"/>
      <c r="AL43" s="699"/>
      <c r="AM43" s="367"/>
      <c r="AN43" s="367"/>
      <c r="AO43" s="367"/>
      <c r="AP43" s="367"/>
      <c r="AQ43" s="367"/>
      <c r="AR43" s="363"/>
    </row>
    <row r="44" spans="2:44" ht="13.5" customHeight="1" hidden="1">
      <c r="B44" s="230"/>
      <c r="C44" s="364"/>
      <c r="D44" s="364"/>
      <c r="E44" s="230"/>
      <c r="F44" s="365"/>
      <c r="G44" s="366"/>
      <c r="H44" s="365"/>
      <c r="I44" s="366"/>
      <c r="J44" s="365"/>
      <c r="K44" s="366"/>
      <c r="L44" s="365"/>
      <c r="M44" s="366"/>
      <c r="N44" s="365"/>
      <c r="O44" s="366"/>
      <c r="P44" s="386" t="s">
        <v>308</v>
      </c>
      <c r="Q44" s="373"/>
      <c r="R44" s="369"/>
      <c r="S44" s="368"/>
      <c r="T44" s="370"/>
      <c r="U44" s="371"/>
      <c r="V44" s="370"/>
      <c r="W44" s="371"/>
      <c r="X44" s="370"/>
      <c r="Y44" s="371"/>
      <c r="Z44" s="386" t="s">
        <v>308</v>
      </c>
      <c r="AA44" s="700"/>
      <c r="AB44" s="700"/>
      <c r="AC44" s="700"/>
      <c r="AD44" s="699"/>
      <c r="AE44" s="372"/>
      <c r="AF44" s="372"/>
      <c r="AG44" s="372"/>
      <c r="AH44" s="699"/>
      <c r="AI44" s="702"/>
      <c r="AJ44" s="702"/>
      <c r="AK44" s="700"/>
      <c r="AL44" s="699"/>
      <c r="AM44" s="367"/>
      <c r="AR44" s="363"/>
    </row>
    <row r="45" spans="4:37" ht="15" customHeight="1">
      <c r="D45" s="269"/>
      <c r="F45" s="270"/>
      <c r="G45" s="271"/>
      <c r="H45" s="270"/>
      <c r="I45" s="271"/>
      <c r="J45" s="270"/>
      <c r="K45" s="271"/>
      <c r="L45" s="270"/>
      <c r="M45" s="271"/>
      <c r="N45" s="270"/>
      <c r="O45" s="271"/>
      <c r="R45" s="269"/>
      <c r="T45" s="270"/>
      <c r="U45" s="271"/>
      <c r="V45" s="272"/>
      <c r="W45" s="273"/>
      <c r="X45" s="272"/>
      <c r="Y45" s="271"/>
      <c r="AC45" s="722"/>
      <c r="AK45" s="722"/>
    </row>
  </sheetData>
  <sheetProtection password="8865" sheet="1" objects="1" scenarios="1"/>
  <mergeCells count="32">
    <mergeCell ref="C42:D42"/>
    <mergeCell ref="C6:D6"/>
    <mergeCell ref="C7:D7"/>
    <mergeCell ref="C41:D41"/>
    <mergeCell ref="C19:D19"/>
    <mergeCell ref="C27:D27"/>
    <mergeCell ref="C28:D28"/>
    <mergeCell ref="C29:D29"/>
    <mergeCell ref="F5:G5"/>
    <mergeCell ref="H5:I5"/>
    <mergeCell ref="J5:K5"/>
    <mergeCell ref="L5:M5"/>
    <mergeCell ref="N4:O4"/>
    <mergeCell ref="T5:U5"/>
    <mergeCell ref="V5:W5"/>
    <mergeCell ref="X5:Y5"/>
    <mergeCell ref="N5:O5"/>
    <mergeCell ref="T4:U4"/>
    <mergeCell ref="V4:W4"/>
    <mergeCell ref="X4:Y4"/>
    <mergeCell ref="F4:G4"/>
    <mergeCell ref="H4:I4"/>
    <mergeCell ref="J4:K4"/>
    <mergeCell ref="L4:M4"/>
    <mergeCell ref="Q6:R6"/>
    <mergeCell ref="Q42:R42"/>
    <mergeCell ref="Q7:R7"/>
    <mergeCell ref="Q19:R19"/>
    <mergeCell ref="Q27:R27"/>
    <mergeCell ref="Q41:R41"/>
    <mergeCell ref="Q28:R28"/>
    <mergeCell ref="Q29:R29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&amp;C－１０－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8"/>
  <sheetViews>
    <sheetView zoomScaleSheetLayoutView="100" workbookViewId="0" topLeftCell="A1">
      <selection activeCell="A2" sqref="A2"/>
    </sheetView>
  </sheetViews>
  <sheetFormatPr defaultColWidth="9.00390625" defaultRowHeight="15" customHeight="1" outlineLevelRow="1" outlineLevelCol="1"/>
  <cols>
    <col min="1" max="1" width="2.625" style="177" customWidth="1"/>
    <col min="2" max="2" width="2.125" style="177" customWidth="1"/>
    <col min="3" max="3" width="30.625" style="177" customWidth="1"/>
    <col min="4" max="4" width="2.125" style="177" customWidth="1"/>
    <col min="5" max="5" width="8.00390625" style="177" hidden="1" customWidth="1" outlineLevel="1"/>
    <col min="6" max="6" width="5.50390625" style="177" hidden="1" customWidth="1" outlineLevel="1"/>
    <col min="7" max="7" width="8.00390625" style="177" hidden="1" customWidth="1" outlineLevel="1"/>
    <col min="8" max="8" width="5.50390625" style="177" hidden="1" customWidth="1" outlineLevel="1"/>
    <col min="9" max="9" width="8.00390625" style="177" hidden="1" customWidth="1" outlineLevel="1"/>
    <col min="10" max="10" width="5.50390625" style="177" hidden="1" customWidth="1" outlineLevel="1"/>
    <col min="11" max="11" width="8.00390625" style="177" hidden="1" customWidth="1" outlineLevel="1"/>
    <col min="12" max="12" width="5.50390625" style="177" hidden="1" customWidth="1" outlineLevel="1"/>
    <col min="13" max="13" width="10.625" style="177" hidden="1" customWidth="1" outlineLevel="1" collapsed="1"/>
    <col min="14" max="14" width="6.625" style="177" hidden="1" customWidth="1" outlineLevel="1"/>
    <col min="15" max="15" width="10.625" style="177" hidden="1" customWidth="1" outlineLevel="1" collapsed="1"/>
    <col min="16" max="16" width="6.625" style="177" hidden="1" customWidth="1" outlineLevel="1"/>
    <col min="17" max="17" width="10.625" style="177" hidden="1" customWidth="1" outlineLevel="1" collapsed="1"/>
    <col min="18" max="18" width="6.625" style="177" hidden="1" customWidth="1" outlineLevel="1"/>
    <col min="19" max="19" width="10.625" style="177" hidden="1" customWidth="1" outlineLevel="1" collapsed="1"/>
    <col min="20" max="20" width="6.625" style="177" hidden="1" customWidth="1" outlineLevel="1"/>
    <col min="21" max="21" width="18.625" style="177" hidden="1" customWidth="1" outlineLevel="1"/>
    <col min="22" max="22" width="18.625" style="177" customWidth="1" collapsed="1"/>
    <col min="23" max="26" width="18.625" style="177" customWidth="1"/>
    <col min="27" max="27" width="2.625" style="177" customWidth="1"/>
    <col min="28" max="28" width="3.625" style="177" customWidth="1"/>
    <col min="29" max="16384" width="12.875" style="177" customWidth="1"/>
  </cols>
  <sheetData>
    <row r="1" spans="1:23" ht="25.5">
      <c r="A1" s="175" t="s">
        <v>17</v>
      </c>
      <c r="B1" s="175"/>
      <c r="C1" s="175"/>
      <c r="D1" s="176"/>
      <c r="L1" s="178"/>
      <c r="W1" s="178" t="s">
        <v>432</v>
      </c>
    </row>
    <row r="3" spans="19:27" ht="19.5" customHeight="1">
      <c r="S3" s="179"/>
      <c r="T3" s="180"/>
      <c r="AA3" s="181" t="s">
        <v>155</v>
      </c>
    </row>
    <row r="4" spans="2:27" ht="19.5" customHeight="1">
      <c r="B4" s="182"/>
      <c r="C4" s="182"/>
      <c r="D4" s="182"/>
      <c r="E4" s="951" t="s">
        <v>15</v>
      </c>
      <c r="F4" s="952"/>
      <c r="G4" s="953" t="s">
        <v>16</v>
      </c>
      <c r="H4" s="952"/>
      <c r="I4" s="953" t="s">
        <v>81</v>
      </c>
      <c r="J4" s="952"/>
      <c r="K4" s="953" t="s">
        <v>82</v>
      </c>
      <c r="L4" s="952"/>
      <c r="M4" s="953" t="s">
        <v>83</v>
      </c>
      <c r="N4" s="952"/>
      <c r="O4" s="953" t="s">
        <v>84</v>
      </c>
      <c r="P4" s="952"/>
      <c r="Q4" s="953" t="s">
        <v>85</v>
      </c>
      <c r="R4" s="952"/>
      <c r="S4" s="953" t="s">
        <v>86</v>
      </c>
      <c r="T4" s="954"/>
      <c r="U4" s="621" t="s">
        <v>87</v>
      </c>
      <c r="V4" s="621" t="s">
        <v>256</v>
      </c>
      <c r="W4" s="621" t="s">
        <v>296</v>
      </c>
      <c r="X4" s="621" t="s">
        <v>357</v>
      </c>
      <c r="Y4" s="621" t="s">
        <v>404</v>
      </c>
      <c r="Z4" s="621" t="s">
        <v>528</v>
      </c>
      <c r="AA4" s="621"/>
    </row>
    <row r="5" spans="2:27" ht="18" customHeight="1">
      <c r="B5" s="184"/>
      <c r="C5" s="184"/>
      <c r="D5" s="184"/>
      <c r="E5" s="950" t="s">
        <v>5</v>
      </c>
      <c r="F5" s="949"/>
      <c r="G5" s="948" t="s">
        <v>6</v>
      </c>
      <c r="H5" s="949"/>
      <c r="I5" s="948" t="s">
        <v>7</v>
      </c>
      <c r="J5" s="949"/>
      <c r="K5" s="948" t="s">
        <v>8</v>
      </c>
      <c r="L5" s="949"/>
      <c r="M5" s="948" t="s">
        <v>9</v>
      </c>
      <c r="N5" s="949"/>
      <c r="O5" s="948" t="s">
        <v>10</v>
      </c>
      <c r="P5" s="949"/>
      <c r="Q5" s="948" t="s">
        <v>11</v>
      </c>
      <c r="R5" s="949"/>
      <c r="S5" s="948" t="s">
        <v>12</v>
      </c>
      <c r="T5" s="955"/>
      <c r="U5" s="622" t="s">
        <v>238</v>
      </c>
      <c r="V5" s="622" t="s">
        <v>252</v>
      </c>
      <c r="W5" s="622" t="s">
        <v>291</v>
      </c>
      <c r="X5" s="622" t="s">
        <v>335</v>
      </c>
      <c r="Y5" s="622" t="s">
        <v>389</v>
      </c>
      <c r="Z5" s="622" t="s">
        <v>518</v>
      </c>
      <c r="AA5" s="622"/>
    </row>
    <row r="6" spans="2:27" ht="19.5" customHeight="1">
      <c r="B6" s="183"/>
      <c r="C6" s="581" t="s">
        <v>156</v>
      </c>
      <c r="D6" s="183"/>
      <c r="E6" s="582">
        <v>1790580</v>
      </c>
      <c r="F6" s="186">
        <v>1.085</v>
      </c>
      <c r="G6" s="185">
        <v>1790542</v>
      </c>
      <c r="H6" s="186">
        <v>1</v>
      </c>
      <c r="I6" s="185">
        <v>1745537</v>
      </c>
      <c r="J6" s="186">
        <v>0.975</v>
      </c>
      <c r="K6" s="185">
        <v>1854774</v>
      </c>
      <c r="L6" s="186">
        <v>1.063</v>
      </c>
      <c r="M6" s="185">
        <v>2012858</v>
      </c>
      <c r="N6" s="186">
        <v>1.085</v>
      </c>
      <c r="O6" s="185">
        <v>1803798</v>
      </c>
      <c r="P6" s="186">
        <v>0.896</v>
      </c>
      <c r="Q6" s="185">
        <v>2003210</v>
      </c>
      <c r="R6" s="186">
        <v>1.111</v>
      </c>
      <c r="S6" s="185">
        <v>2257273</v>
      </c>
      <c r="T6" s="596">
        <v>1.127</v>
      </c>
      <c r="U6" s="605">
        <v>2539859</v>
      </c>
      <c r="V6" s="605">
        <v>2797109</v>
      </c>
      <c r="W6" s="605">
        <v>3127771</v>
      </c>
      <c r="X6" s="605">
        <v>3417736</v>
      </c>
      <c r="Y6" s="612">
        <v>2847227</v>
      </c>
      <c r="Z6" s="612">
        <v>2755948</v>
      </c>
      <c r="AA6" s="612"/>
    </row>
    <row r="7" spans="2:27" ht="19.5" customHeight="1">
      <c r="B7" s="183"/>
      <c r="C7" s="581" t="s">
        <v>157</v>
      </c>
      <c r="D7" s="183"/>
      <c r="E7" s="583">
        <v>1317386</v>
      </c>
      <c r="F7" s="190">
        <v>1.105</v>
      </c>
      <c r="G7" s="189">
        <v>1338771</v>
      </c>
      <c r="H7" s="190">
        <v>1.016</v>
      </c>
      <c r="I7" s="189">
        <v>1318876</v>
      </c>
      <c r="J7" s="190">
        <v>0.985</v>
      </c>
      <c r="K7" s="189">
        <v>1383665</v>
      </c>
      <c r="L7" s="190">
        <v>1.049</v>
      </c>
      <c r="M7" s="189">
        <v>1501396</v>
      </c>
      <c r="N7" s="190">
        <v>1.085</v>
      </c>
      <c r="O7" s="189">
        <v>1340682</v>
      </c>
      <c r="P7" s="190">
        <v>0.893</v>
      </c>
      <c r="Q7" s="189">
        <v>1509912</v>
      </c>
      <c r="R7" s="190">
        <v>1.126</v>
      </c>
      <c r="S7" s="189">
        <v>1713118</v>
      </c>
      <c r="T7" s="597">
        <v>1.135</v>
      </c>
      <c r="U7" s="593">
        <v>1959658</v>
      </c>
      <c r="V7" s="593">
        <v>2165126</v>
      </c>
      <c r="W7" s="593">
        <v>2414592</v>
      </c>
      <c r="X7" s="593">
        <v>2662707</v>
      </c>
      <c r="Y7" s="613">
        <v>2392397</v>
      </c>
      <c r="Z7" s="613">
        <v>2229510</v>
      </c>
      <c r="AA7" s="613"/>
    </row>
    <row r="8" spans="2:27" ht="19.5" customHeight="1">
      <c r="B8" s="183"/>
      <c r="C8" s="581" t="s">
        <v>297</v>
      </c>
      <c r="D8" s="183"/>
      <c r="E8" s="560"/>
      <c r="F8" s="188"/>
      <c r="G8" s="187"/>
      <c r="H8" s="188"/>
      <c r="I8" s="187"/>
      <c r="J8" s="188"/>
      <c r="K8" s="187"/>
      <c r="L8" s="188"/>
      <c r="M8" s="187">
        <v>511462</v>
      </c>
      <c r="N8" s="188"/>
      <c r="O8" s="192">
        <v>463116</v>
      </c>
      <c r="P8" s="393">
        <v>0.905</v>
      </c>
      <c r="Q8" s="192">
        <v>493298</v>
      </c>
      <c r="R8" s="393">
        <v>1.065</v>
      </c>
      <c r="S8" s="192">
        <v>544155</v>
      </c>
      <c r="T8" s="598">
        <v>1.103</v>
      </c>
      <c r="U8" s="606">
        <v>580201</v>
      </c>
      <c r="V8" s="606">
        <v>631983</v>
      </c>
      <c r="W8" s="605">
        <v>713179</v>
      </c>
      <c r="X8" s="605">
        <v>755029</v>
      </c>
      <c r="Y8" s="612">
        <v>454830</v>
      </c>
      <c r="Z8" s="612">
        <v>526438</v>
      </c>
      <c r="AA8" s="612"/>
    </row>
    <row r="9" spans="2:27" ht="19.5" customHeight="1">
      <c r="B9" s="183"/>
      <c r="C9" s="581" t="s">
        <v>158</v>
      </c>
      <c r="D9" s="183"/>
      <c r="E9" s="583">
        <v>381932</v>
      </c>
      <c r="F9" s="190">
        <v>1.029</v>
      </c>
      <c r="G9" s="189">
        <v>396737</v>
      </c>
      <c r="H9" s="190">
        <v>1.039</v>
      </c>
      <c r="I9" s="189">
        <v>388534</v>
      </c>
      <c r="J9" s="190">
        <v>0.979</v>
      </c>
      <c r="K9" s="189">
        <v>396649</v>
      </c>
      <c r="L9" s="190">
        <v>1.021</v>
      </c>
      <c r="M9" s="189">
        <v>405549</v>
      </c>
      <c r="N9" s="190">
        <v>1.022</v>
      </c>
      <c r="O9" s="189">
        <v>389531</v>
      </c>
      <c r="P9" s="190">
        <v>0.961</v>
      </c>
      <c r="Q9" s="189">
        <v>393832</v>
      </c>
      <c r="R9" s="190">
        <v>1.011</v>
      </c>
      <c r="S9" s="189">
        <v>422485</v>
      </c>
      <c r="T9" s="597">
        <v>1.073</v>
      </c>
      <c r="U9" s="607">
        <v>429181</v>
      </c>
      <c r="V9" s="607">
        <v>468273</v>
      </c>
      <c r="W9" s="607">
        <v>526648</v>
      </c>
      <c r="X9" s="607">
        <v>571337</v>
      </c>
      <c r="Y9" s="614">
        <v>510311</v>
      </c>
      <c r="Z9" s="614">
        <v>474535</v>
      </c>
      <c r="AA9" s="614"/>
    </row>
    <row r="10" spans="2:27" ht="19.5" customHeight="1">
      <c r="B10" s="183"/>
      <c r="C10" s="581" t="s">
        <v>449</v>
      </c>
      <c r="D10" s="183"/>
      <c r="E10" s="560">
        <v>91262</v>
      </c>
      <c r="F10" s="188">
        <v>1.039</v>
      </c>
      <c r="G10" s="187">
        <v>55034</v>
      </c>
      <c r="H10" s="188">
        <v>0.603</v>
      </c>
      <c r="I10" s="187">
        <v>38127</v>
      </c>
      <c r="J10" s="188">
        <v>0.693</v>
      </c>
      <c r="K10" s="187">
        <v>74460</v>
      </c>
      <c r="L10" s="188">
        <v>1.953</v>
      </c>
      <c r="M10" s="187">
        <v>105913</v>
      </c>
      <c r="N10" s="188">
        <v>1.422</v>
      </c>
      <c r="O10" s="187">
        <v>73585</v>
      </c>
      <c r="P10" s="188">
        <v>0.695</v>
      </c>
      <c r="Q10" s="187">
        <v>99466</v>
      </c>
      <c r="R10" s="188">
        <v>1.352</v>
      </c>
      <c r="S10" s="187">
        <v>121670</v>
      </c>
      <c r="T10" s="599">
        <v>1.223</v>
      </c>
      <c r="U10" s="607">
        <v>151020</v>
      </c>
      <c r="V10" s="607">
        <v>163710</v>
      </c>
      <c r="W10" s="607">
        <v>186531</v>
      </c>
      <c r="X10" s="607">
        <v>183692</v>
      </c>
      <c r="Y10" s="614">
        <v>-55481</v>
      </c>
      <c r="Z10" s="614">
        <v>51903</v>
      </c>
      <c r="AA10" s="614"/>
    </row>
    <row r="11" spans="2:27" s="588" customFormat="1" ht="19.5" customHeight="1" hidden="1" outlineLevel="1">
      <c r="B11" s="554"/>
      <c r="C11" s="589" t="s">
        <v>159</v>
      </c>
      <c r="D11" s="554"/>
      <c r="E11" s="585">
        <v>15897</v>
      </c>
      <c r="F11" s="339">
        <v>0.906</v>
      </c>
      <c r="G11" s="338">
        <v>15986</v>
      </c>
      <c r="H11" s="339">
        <v>1.006</v>
      </c>
      <c r="I11" s="338">
        <v>13907</v>
      </c>
      <c r="J11" s="339">
        <v>0.87</v>
      </c>
      <c r="K11" s="338">
        <v>10259</v>
      </c>
      <c r="L11" s="339">
        <v>0.738</v>
      </c>
      <c r="M11" s="338">
        <v>10099</v>
      </c>
      <c r="N11" s="339">
        <v>0.984</v>
      </c>
      <c r="O11" s="338">
        <v>7291</v>
      </c>
      <c r="P11" s="339">
        <v>0.722</v>
      </c>
      <c r="Q11" s="338">
        <v>5642</v>
      </c>
      <c r="R11" s="339">
        <v>0.774</v>
      </c>
      <c r="S11" s="338">
        <v>5294</v>
      </c>
      <c r="T11" s="600">
        <v>0.938</v>
      </c>
      <c r="U11" s="608">
        <v>5446</v>
      </c>
      <c r="V11" s="608">
        <v>5769</v>
      </c>
      <c r="W11" s="608">
        <v>6913</v>
      </c>
      <c r="X11" s="608">
        <v>8086</v>
      </c>
      <c r="Y11" s="615"/>
      <c r="Z11" s="615"/>
      <c r="AA11" s="615"/>
    </row>
    <row r="12" spans="2:27" s="588" customFormat="1" ht="19.5" customHeight="1" hidden="1" outlineLevel="1">
      <c r="B12" s="554"/>
      <c r="C12" s="589" t="s">
        <v>39</v>
      </c>
      <c r="D12" s="554"/>
      <c r="E12" s="585">
        <v>9182</v>
      </c>
      <c r="F12" s="339">
        <v>0.95</v>
      </c>
      <c r="G12" s="338">
        <v>12095</v>
      </c>
      <c r="H12" s="339">
        <v>1.317</v>
      </c>
      <c r="I12" s="338">
        <v>12347</v>
      </c>
      <c r="J12" s="339">
        <v>1.021</v>
      </c>
      <c r="K12" s="338">
        <v>12627</v>
      </c>
      <c r="L12" s="339">
        <v>1.023</v>
      </c>
      <c r="M12" s="338">
        <v>13395</v>
      </c>
      <c r="N12" s="339">
        <v>1.061</v>
      </c>
      <c r="O12" s="338">
        <v>13483</v>
      </c>
      <c r="P12" s="339">
        <v>1.007</v>
      </c>
      <c r="Q12" s="338">
        <v>13144</v>
      </c>
      <c r="R12" s="339">
        <v>0.975</v>
      </c>
      <c r="S12" s="338">
        <v>14902</v>
      </c>
      <c r="T12" s="600">
        <v>1.134</v>
      </c>
      <c r="U12" s="608">
        <v>19746</v>
      </c>
      <c r="V12" s="608">
        <v>26360</v>
      </c>
      <c r="W12" s="608">
        <v>18272</v>
      </c>
      <c r="X12" s="608">
        <v>28305</v>
      </c>
      <c r="Y12" s="615"/>
      <c r="Z12" s="615"/>
      <c r="AA12" s="615"/>
    </row>
    <row r="13" spans="2:27" ht="19.5" customHeight="1" collapsed="1">
      <c r="B13" s="183"/>
      <c r="C13" s="581" t="s">
        <v>160</v>
      </c>
      <c r="D13" s="183"/>
      <c r="E13" s="582">
        <v>25079</v>
      </c>
      <c r="F13" s="186">
        <v>0.922</v>
      </c>
      <c r="G13" s="185">
        <v>28081</v>
      </c>
      <c r="H13" s="186">
        <v>1.12</v>
      </c>
      <c r="I13" s="185">
        <v>26254</v>
      </c>
      <c r="J13" s="186">
        <v>0.935</v>
      </c>
      <c r="K13" s="185">
        <v>22886</v>
      </c>
      <c r="L13" s="186">
        <v>0.872</v>
      </c>
      <c r="M13" s="185">
        <v>23494</v>
      </c>
      <c r="N13" s="186">
        <v>1.027</v>
      </c>
      <c r="O13" s="185">
        <v>20774</v>
      </c>
      <c r="P13" s="186">
        <v>0.884</v>
      </c>
      <c r="Q13" s="185">
        <v>18786</v>
      </c>
      <c r="R13" s="186">
        <v>0.904</v>
      </c>
      <c r="S13" s="185">
        <v>20196</v>
      </c>
      <c r="T13" s="596">
        <v>1.075</v>
      </c>
      <c r="U13" s="607">
        <v>25192</v>
      </c>
      <c r="V13" s="607">
        <v>32129</v>
      </c>
      <c r="W13" s="607">
        <v>25185</v>
      </c>
      <c r="X13" s="607">
        <v>36391</v>
      </c>
      <c r="Y13" s="614">
        <v>30957</v>
      </c>
      <c r="Z13" s="614">
        <v>23475</v>
      </c>
      <c r="AA13" s="607"/>
    </row>
    <row r="14" spans="2:27" s="588" customFormat="1" ht="19.5" customHeight="1" hidden="1" outlineLevel="1">
      <c r="B14" s="554"/>
      <c r="C14" s="589" t="s">
        <v>273</v>
      </c>
      <c r="D14" s="554"/>
      <c r="E14" s="585">
        <v>13329</v>
      </c>
      <c r="F14" s="339">
        <v>0.894</v>
      </c>
      <c r="G14" s="338">
        <v>14225</v>
      </c>
      <c r="H14" s="339">
        <v>1.067</v>
      </c>
      <c r="I14" s="338">
        <v>17520</v>
      </c>
      <c r="J14" s="339">
        <v>1.232</v>
      </c>
      <c r="K14" s="338">
        <v>13002</v>
      </c>
      <c r="L14" s="339">
        <v>0.742</v>
      </c>
      <c r="M14" s="338">
        <v>12048</v>
      </c>
      <c r="N14" s="339">
        <v>0.927</v>
      </c>
      <c r="O14" s="338">
        <v>9626</v>
      </c>
      <c r="P14" s="339">
        <v>0.799</v>
      </c>
      <c r="Q14" s="338">
        <v>7673</v>
      </c>
      <c r="R14" s="339">
        <v>0.797</v>
      </c>
      <c r="S14" s="338">
        <v>5844</v>
      </c>
      <c r="T14" s="600">
        <v>0.762</v>
      </c>
      <c r="U14" s="608">
        <v>5724</v>
      </c>
      <c r="V14" s="608">
        <v>6410</v>
      </c>
      <c r="W14" s="608">
        <v>7668</v>
      </c>
      <c r="X14" s="608">
        <v>9957</v>
      </c>
      <c r="Y14" s="615"/>
      <c r="Z14" s="615"/>
      <c r="AA14" s="615"/>
    </row>
    <row r="15" spans="2:27" s="588" customFormat="1" ht="19.5" customHeight="1" hidden="1" outlineLevel="1">
      <c r="B15" s="554"/>
      <c r="C15" s="589" t="s">
        <v>39</v>
      </c>
      <c r="D15" s="554"/>
      <c r="E15" s="587">
        <v>14381</v>
      </c>
      <c r="F15" s="343">
        <v>1.092</v>
      </c>
      <c r="G15" s="342">
        <v>18289</v>
      </c>
      <c r="H15" s="343">
        <v>1.272</v>
      </c>
      <c r="I15" s="342">
        <v>20759</v>
      </c>
      <c r="J15" s="343">
        <v>1.135</v>
      </c>
      <c r="K15" s="342">
        <v>25599</v>
      </c>
      <c r="L15" s="343">
        <v>1.233</v>
      </c>
      <c r="M15" s="342">
        <v>36631</v>
      </c>
      <c r="N15" s="343">
        <v>1.431</v>
      </c>
      <c r="O15" s="342">
        <v>35844</v>
      </c>
      <c r="P15" s="343">
        <v>0.979</v>
      </c>
      <c r="Q15" s="342">
        <v>28659</v>
      </c>
      <c r="R15" s="343">
        <v>0.8</v>
      </c>
      <c r="S15" s="342">
        <v>24421</v>
      </c>
      <c r="T15" s="601">
        <v>0.852</v>
      </c>
      <c r="U15" s="608">
        <v>29977</v>
      </c>
      <c r="V15" s="608">
        <v>38577</v>
      </c>
      <c r="W15" s="608">
        <v>33464</v>
      </c>
      <c r="X15" s="608">
        <v>41727</v>
      </c>
      <c r="Y15" s="615"/>
      <c r="Z15" s="615"/>
      <c r="AA15" s="615"/>
    </row>
    <row r="16" spans="2:27" ht="19.5" customHeight="1" collapsed="1">
      <c r="B16" s="183"/>
      <c r="C16" s="581" t="s">
        <v>161</v>
      </c>
      <c r="D16" s="183"/>
      <c r="E16" s="560">
        <v>27710</v>
      </c>
      <c r="F16" s="188">
        <v>0.986</v>
      </c>
      <c r="G16" s="187">
        <v>32514</v>
      </c>
      <c r="H16" s="188">
        <v>1.173</v>
      </c>
      <c r="I16" s="187">
        <v>38279</v>
      </c>
      <c r="J16" s="188">
        <v>1.177</v>
      </c>
      <c r="K16" s="187">
        <v>38601</v>
      </c>
      <c r="L16" s="188">
        <v>1.008</v>
      </c>
      <c r="M16" s="187">
        <v>48679</v>
      </c>
      <c r="N16" s="188">
        <v>1.261</v>
      </c>
      <c r="O16" s="187">
        <v>45470</v>
      </c>
      <c r="P16" s="188">
        <v>0.934</v>
      </c>
      <c r="Q16" s="187">
        <v>36332</v>
      </c>
      <c r="R16" s="188">
        <v>0.799</v>
      </c>
      <c r="S16" s="187">
        <v>30265</v>
      </c>
      <c r="T16" s="599">
        <v>0.833</v>
      </c>
      <c r="U16" s="592">
        <v>35701</v>
      </c>
      <c r="V16" s="592">
        <v>44987</v>
      </c>
      <c r="W16" s="592">
        <v>41132</v>
      </c>
      <c r="X16" s="592">
        <v>51684</v>
      </c>
      <c r="Y16" s="616">
        <v>57907</v>
      </c>
      <c r="Z16" s="616">
        <v>44383</v>
      </c>
      <c r="AA16" s="592"/>
    </row>
    <row r="17" spans="2:27" ht="19.5" customHeight="1">
      <c r="B17" s="183"/>
      <c r="C17" s="581" t="s">
        <v>450</v>
      </c>
      <c r="D17" s="183"/>
      <c r="E17" s="582">
        <v>88631</v>
      </c>
      <c r="F17" s="186">
        <v>1.02</v>
      </c>
      <c r="G17" s="185">
        <v>50601</v>
      </c>
      <c r="H17" s="186">
        <v>0.571</v>
      </c>
      <c r="I17" s="185">
        <v>26102</v>
      </c>
      <c r="J17" s="186">
        <v>0.516</v>
      </c>
      <c r="K17" s="185">
        <v>58745</v>
      </c>
      <c r="L17" s="186">
        <v>2.251</v>
      </c>
      <c r="M17" s="185">
        <v>80728</v>
      </c>
      <c r="N17" s="186">
        <v>1.374</v>
      </c>
      <c r="O17" s="185">
        <v>48889</v>
      </c>
      <c r="P17" s="186">
        <v>0.606</v>
      </c>
      <c r="Q17" s="185">
        <v>81920</v>
      </c>
      <c r="R17" s="186">
        <v>1.676</v>
      </c>
      <c r="S17" s="185">
        <v>111601</v>
      </c>
      <c r="T17" s="596">
        <v>1.362</v>
      </c>
      <c r="U17" s="607">
        <v>140511</v>
      </c>
      <c r="V17" s="607">
        <v>150852</v>
      </c>
      <c r="W17" s="607">
        <v>170584</v>
      </c>
      <c r="X17" s="607">
        <v>168399</v>
      </c>
      <c r="Y17" s="614">
        <v>-82431</v>
      </c>
      <c r="Z17" s="614">
        <v>30995</v>
      </c>
      <c r="AA17" s="614"/>
    </row>
    <row r="18" spans="2:27" ht="19.5" customHeight="1">
      <c r="B18" s="183"/>
      <c r="C18" s="581" t="s">
        <v>162</v>
      </c>
      <c r="D18" s="183"/>
      <c r="E18" s="560">
        <v>844</v>
      </c>
      <c r="F18" s="188">
        <v>5.986</v>
      </c>
      <c r="G18" s="187">
        <v>299</v>
      </c>
      <c r="H18" s="188">
        <v>0.354</v>
      </c>
      <c r="I18" s="187">
        <v>1124</v>
      </c>
      <c r="J18" s="188">
        <v>3.759</v>
      </c>
      <c r="K18" s="187">
        <v>1103</v>
      </c>
      <c r="L18" s="188">
        <v>0.981</v>
      </c>
      <c r="M18" s="187">
        <v>395</v>
      </c>
      <c r="N18" s="188">
        <v>0.358</v>
      </c>
      <c r="O18" s="187">
        <v>3375</v>
      </c>
      <c r="P18" s="188">
        <v>8.544</v>
      </c>
      <c r="Q18" s="187">
        <v>8897</v>
      </c>
      <c r="R18" s="188">
        <v>2.636</v>
      </c>
      <c r="S18" s="187">
        <v>4652</v>
      </c>
      <c r="T18" s="599">
        <v>0.523</v>
      </c>
      <c r="U18" s="592">
        <v>478</v>
      </c>
      <c r="V18" s="592">
        <v>1599</v>
      </c>
      <c r="W18" s="592">
        <v>1787</v>
      </c>
      <c r="X18" s="592">
        <v>3344</v>
      </c>
      <c r="Y18" s="616">
        <v>18739</v>
      </c>
      <c r="Z18" s="616">
        <v>152</v>
      </c>
      <c r="AA18" s="592"/>
    </row>
    <row r="19" spans="2:27" ht="19.5" customHeight="1">
      <c r="B19" s="183"/>
      <c r="C19" s="581" t="s">
        <v>163</v>
      </c>
      <c r="D19" s="183"/>
      <c r="E19" s="560">
        <v>5274</v>
      </c>
      <c r="F19" s="188">
        <v>1.649</v>
      </c>
      <c r="G19" s="187">
        <v>6244</v>
      </c>
      <c r="H19" s="188">
        <v>1.184</v>
      </c>
      <c r="I19" s="187">
        <v>15945</v>
      </c>
      <c r="J19" s="188">
        <v>2.554</v>
      </c>
      <c r="K19" s="187">
        <v>5841</v>
      </c>
      <c r="L19" s="188">
        <v>0.366</v>
      </c>
      <c r="M19" s="187">
        <v>10399</v>
      </c>
      <c r="N19" s="188">
        <v>1.78</v>
      </c>
      <c r="O19" s="187">
        <v>32401</v>
      </c>
      <c r="P19" s="188">
        <v>3.116</v>
      </c>
      <c r="Q19" s="187">
        <v>33492</v>
      </c>
      <c r="R19" s="188">
        <v>1.034</v>
      </c>
      <c r="S19" s="187">
        <v>13533</v>
      </c>
      <c r="T19" s="599">
        <v>0.404</v>
      </c>
      <c r="U19" s="607">
        <v>12805</v>
      </c>
      <c r="V19" s="607">
        <v>12433</v>
      </c>
      <c r="W19" s="607">
        <v>14076</v>
      </c>
      <c r="X19" s="607">
        <v>9503</v>
      </c>
      <c r="Y19" s="614">
        <v>140447</v>
      </c>
      <c r="Z19" s="614">
        <v>25008</v>
      </c>
      <c r="AA19" s="607"/>
    </row>
    <row r="20" spans="2:27" ht="30" customHeight="1">
      <c r="B20" s="183"/>
      <c r="C20" s="785" t="s">
        <v>451</v>
      </c>
      <c r="D20" s="183"/>
      <c r="E20" s="582">
        <v>84201</v>
      </c>
      <c r="F20" s="186">
        <v>1.004</v>
      </c>
      <c r="G20" s="185">
        <v>44656</v>
      </c>
      <c r="H20" s="186">
        <v>0.53</v>
      </c>
      <c r="I20" s="185">
        <v>11281</v>
      </c>
      <c r="J20" s="186">
        <v>0.253</v>
      </c>
      <c r="K20" s="185">
        <v>54007</v>
      </c>
      <c r="L20" s="186">
        <v>4.787</v>
      </c>
      <c r="M20" s="185">
        <v>70724</v>
      </c>
      <c r="N20" s="186">
        <v>1.31</v>
      </c>
      <c r="O20" s="185">
        <v>19863</v>
      </c>
      <c r="P20" s="186">
        <v>0.281</v>
      </c>
      <c r="Q20" s="185">
        <v>57325</v>
      </c>
      <c r="R20" s="186">
        <v>2.886</v>
      </c>
      <c r="S20" s="185">
        <v>102720</v>
      </c>
      <c r="T20" s="596">
        <v>1.792</v>
      </c>
      <c r="U20" s="592">
        <v>128184</v>
      </c>
      <c r="V20" s="592">
        <v>140018</v>
      </c>
      <c r="W20" s="592">
        <v>158295</v>
      </c>
      <c r="X20" s="592">
        <v>162240</v>
      </c>
      <c r="Y20" s="616">
        <v>-204139</v>
      </c>
      <c r="Z20" s="616">
        <v>6139</v>
      </c>
      <c r="AA20" s="616"/>
    </row>
    <row r="21" spans="2:27" ht="19.5" customHeight="1">
      <c r="B21" s="183"/>
      <c r="C21" s="581" t="s">
        <v>164</v>
      </c>
      <c r="D21" s="183"/>
      <c r="E21" s="570">
        <v>37528</v>
      </c>
      <c r="F21" s="360">
        <v>0.919</v>
      </c>
      <c r="G21" s="359">
        <v>20538</v>
      </c>
      <c r="H21" s="360">
        <v>0.547</v>
      </c>
      <c r="I21" s="361" t="s">
        <v>465</v>
      </c>
      <c r="J21" s="361" t="s">
        <v>465</v>
      </c>
      <c r="K21" s="361" t="s">
        <v>465</v>
      </c>
      <c r="L21" s="361" t="s">
        <v>465</v>
      </c>
      <c r="M21" s="361" t="s">
        <v>465</v>
      </c>
      <c r="N21" s="361" t="s">
        <v>465</v>
      </c>
      <c r="O21" s="361" t="s">
        <v>465</v>
      </c>
      <c r="P21" s="361" t="s">
        <v>465</v>
      </c>
      <c r="Q21" s="361" t="s">
        <v>465</v>
      </c>
      <c r="R21" s="361" t="s">
        <v>465</v>
      </c>
      <c r="S21" s="361" t="s">
        <v>465</v>
      </c>
      <c r="T21" s="602" t="s">
        <v>465</v>
      </c>
      <c r="U21" s="609" t="s">
        <v>465</v>
      </c>
      <c r="V21" s="605">
        <v>50073</v>
      </c>
      <c r="W21" s="617">
        <v>51264</v>
      </c>
      <c r="X21" s="617">
        <v>49746</v>
      </c>
      <c r="Y21" s="627">
        <v>4274</v>
      </c>
      <c r="Z21" s="627">
        <v>15092</v>
      </c>
      <c r="AA21" s="617"/>
    </row>
    <row r="22" spans="2:27" ht="19.5" customHeight="1">
      <c r="B22" s="183"/>
      <c r="C22" s="581" t="s">
        <v>298</v>
      </c>
      <c r="D22" s="183"/>
      <c r="E22" s="570"/>
      <c r="F22" s="360"/>
      <c r="G22" s="359"/>
      <c r="H22" s="360"/>
      <c r="I22" s="361"/>
      <c r="J22" s="361"/>
      <c r="K22" s="361"/>
      <c r="L22" s="361"/>
      <c r="M22" s="361"/>
      <c r="N22" s="361"/>
      <c r="O22" s="361" t="s">
        <v>465</v>
      </c>
      <c r="P22" s="361" t="s">
        <v>465</v>
      </c>
      <c r="Q22" s="361" t="s">
        <v>465</v>
      </c>
      <c r="R22" s="361" t="s">
        <v>465</v>
      </c>
      <c r="S22" s="361" t="s">
        <v>465</v>
      </c>
      <c r="T22" s="602" t="s">
        <v>465</v>
      </c>
      <c r="U22" s="610" t="s">
        <v>465</v>
      </c>
      <c r="V22" s="593">
        <v>608</v>
      </c>
      <c r="W22" s="618">
        <v>4607</v>
      </c>
      <c r="X22" s="618">
        <v>9276</v>
      </c>
      <c r="Y22" s="628">
        <v>-83177</v>
      </c>
      <c r="Z22" s="628">
        <v>-15090</v>
      </c>
      <c r="AA22" s="619"/>
    </row>
    <row r="23" spans="2:27" ht="19.5" customHeight="1">
      <c r="B23" s="183"/>
      <c r="C23" s="581" t="s">
        <v>409</v>
      </c>
      <c r="D23" s="183"/>
      <c r="E23" s="561" t="s">
        <v>465</v>
      </c>
      <c r="F23" s="192" t="s">
        <v>465</v>
      </c>
      <c r="G23" s="192" t="s">
        <v>465</v>
      </c>
      <c r="H23" s="192" t="s">
        <v>465</v>
      </c>
      <c r="I23" s="187">
        <v>5750</v>
      </c>
      <c r="J23" s="191" t="s">
        <v>465</v>
      </c>
      <c r="K23" s="187">
        <v>24955</v>
      </c>
      <c r="L23" s="188">
        <v>4.34</v>
      </c>
      <c r="M23" s="187">
        <v>31475</v>
      </c>
      <c r="N23" s="188">
        <v>1.261</v>
      </c>
      <c r="O23" s="187">
        <v>8469</v>
      </c>
      <c r="P23" s="188">
        <v>0.269</v>
      </c>
      <c r="Q23" s="187">
        <v>24326</v>
      </c>
      <c r="R23" s="188">
        <v>2.872</v>
      </c>
      <c r="S23" s="187">
        <v>41714</v>
      </c>
      <c r="T23" s="599">
        <v>1.715</v>
      </c>
      <c r="U23" s="592">
        <v>50431</v>
      </c>
      <c r="V23" s="592">
        <v>50681</v>
      </c>
      <c r="W23" s="592">
        <v>55871</v>
      </c>
      <c r="X23" s="592">
        <v>59022</v>
      </c>
      <c r="Y23" s="628">
        <v>-78903</v>
      </c>
      <c r="Z23" s="628">
        <v>2</v>
      </c>
      <c r="AA23" s="619"/>
    </row>
    <row r="24" spans="2:27" ht="19.5" customHeight="1" hidden="1" outlineLevel="1">
      <c r="B24" s="554"/>
      <c r="C24" s="590" t="s">
        <v>165</v>
      </c>
      <c r="D24" s="554"/>
      <c r="E24" s="584"/>
      <c r="F24" s="341"/>
      <c r="G24" s="341"/>
      <c r="H24" s="341"/>
      <c r="I24" s="338"/>
      <c r="J24" s="340"/>
      <c r="K24" s="338"/>
      <c r="L24" s="339"/>
      <c r="M24" s="338"/>
      <c r="N24" s="339"/>
      <c r="O24" s="338"/>
      <c r="P24" s="339"/>
      <c r="Q24" s="338"/>
      <c r="R24" s="339"/>
      <c r="S24" s="338"/>
      <c r="T24" s="600"/>
      <c r="U24" s="608"/>
      <c r="V24" s="608"/>
      <c r="W24" s="608"/>
      <c r="X24" s="608"/>
      <c r="Y24" s="615"/>
      <c r="Z24" s="615"/>
      <c r="AA24" s="608"/>
    </row>
    <row r="25" spans="2:27" ht="19.5" customHeight="1" hidden="1" outlineLevel="1">
      <c r="B25" s="554"/>
      <c r="C25" s="591" t="s">
        <v>166</v>
      </c>
      <c r="D25" s="554"/>
      <c r="E25" s="585">
        <v>850</v>
      </c>
      <c r="F25" s="339">
        <v>1.407</v>
      </c>
      <c r="G25" s="338">
        <v>976</v>
      </c>
      <c r="H25" s="339">
        <v>1.148</v>
      </c>
      <c r="I25" s="340" t="s">
        <v>466</v>
      </c>
      <c r="J25" s="340" t="s">
        <v>466</v>
      </c>
      <c r="K25" s="340" t="s">
        <v>466</v>
      </c>
      <c r="L25" s="340" t="s">
        <v>466</v>
      </c>
      <c r="M25" s="340" t="s">
        <v>466</v>
      </c>
      <c r="N25" s="340" t="s">
        <v>466</v>
      </c>
      <c r="O25" s="340" t="s">
        <v>466</v>
      </c>
      <c r="P25" s="340" t="s">
        <v>466</v>
      </c>
      <c r="Q25" s="340" t="s">
        <v>466</v>
      </c>
      <c r="R25" s="340" t="s">
        <v>466</v>
      </c>
      <c r="S25" s="340" t="s">
        <v>466</v>
      </c>
      <c r="T25" s="603" t="s">
        <v>466</v>
      </c>
      <c r="U25" s="611" t="s">
        <v>466</v>
      </c>
      <c r="V25" s="611" t="s">
        <v>466</v>
      </c>
      <c r="W25" s="611" t="s">
        <v>466</v>
      </c>
      <c r="X25" s="611" t="s">
        <v>466</v>
      </c>
      <c r="Y25" s="629" t="s">
        <v>466</v>
      </c>
      <c r="Z25" s="629" t="s">
        <v>466</v>
      </c>
      <c r="AA25" s="611"/>
    </row>
    <row r="26" spans="2:27" ht="19.5" customHeight="1" collapsed="1">
      <c r="B26" s="183"/>
      <c r="C26" s="581" t="s">
        <v>168</v>
      </c>
      <c r="D26" s="183"/>
      <c r="E26" s="586" t="s">
        <v>467</v>
      </c>
      <c r="F26" s="337" t="s">
        <v>467</v>
      </c>
      <c r="G26" s="337" t="s">
        <v>467</v>
      </c>
      <c r="H26" s="337" t="s">
        <v>467</v>
      </c>
      <c r="I26" s="189">
        <v>900</v>
      </c>
      <c r="J26" s="193" t="s">
        <v>467</v>
      </c>
      <c r="K26" s="189">
        <v>922</v>
      </c>
      <c r="L26" s="190">
        <v>1.024</v>
      </c>
      <c r="M26" s="189">
        <v>722</v>
      </c>
      <c r="N26" s="190">
        <v>0.783</v>
      </c>
      <c r="O26" s="189">
        <v>83</v>
      </c>
      <c r="P26" s="190">
        <v>0.115</v>
      </c>
      <c r="Q26" s="189">
        <v>405</v>
      </c>
      <c r="R26" s="190">
        <v>4.88</v>
      </c>
      <c r="S26" s="189">
        <v>291</v>
      </c>
      <c r="T26" s="597">
        <v>0.719</v>
      </c>
      <c r="U26" s="607">
        <v>908</v>
      </c>
      <c r="V26" s="607">
        <v>666</v>
      </c>
      <c r="W26" s="607">
        <v>707</v>
      </c>
      <c r="X26" s="607">
        <v>1296</v>
      </c>
      <c r="Y26" s="614">
        <v>579</v>
      </c>
      <c r="Z26" s="614">
        <v>1740</v>
      </c>
      <c r="AA26" s="607"/>
    </row>
    <row r="27" spans="2:27" ht="19.5" customHeight="1" hidden="1" outlineLevel="1">
      <c r="B27" s="554"/>
      <c r="C27" s="589" t="s">
        <v>169</v>
      </c>
      <c r="D27" s="554"/>
      <c r="E27" s="587">
        <v>2723</v>
      </c>
      <c r="F27" s="343">
        <v>0.94</v>
      </c>
      <c r="G27" s="342">
        <v>1646</v>
      </c>
      <c r="H27" s="343">
        <v>0.604</v>
      </c>
      <c r="I27" s="344" t="s">
        <v>468</v>
      </c>
      <c r="J27" s="344" t="s">
        <v>468</v>
      </c>
      <c r="K27" s="344" t="s">
        <v>468</v>
      </c>
      <c r="L27" s="344" t="s">
        <v>468</v>
      </c>
      <c r="M27" s="344" t="s">
        <v>468</v>
      </c>
      <c r="N27" s="344" t="s">
        <v>468</v>
      </c>
      <c r="O27" s="344" t="s">
        <v>468</v>
      </c>
      <c r="P27" s="344" t="s">
        <v>468</v>
      </c>
      <c r="Q27" s="344" t="s">
        <v>468</v>
      </c>
      <c r="R27" s="344" t="s">
        <v>468</v>
      </c>
      <c r="S27" s="344" t="s">
        <v>468</v>
      </c>
      <c r="T27" s="604" t="s">
        <v>468</v>
      </c>
      <c r="U27" s="611" t="s">
        <v>468</v>
      </c>
      <c r="V27" s="611" t="s">
        <v>468</v>
      </c>
      <c r="W27" s="611" t="s">
        <v>468</v>
      </c>
      <c r="X27" s="611" t="s">
        <v>468</v>
      </c>
      <c r="Y27" s="629" t="s">
        <v>468</v>
      </c>
      <c r="Z27" s="629" t="s">
        <v>468</v>
      </c>
      <c r="AA27" s="611"/>
    </row>
    <row r="28" spans="2:27" ht="19.5" customHeight="1" collapsed="1">
      <c r="B28" s="184"/>
      <c r="C28" s="786" t="s">
        <v>452</v>
      </c>
      <c r="D28" s="184"/>
      <c r="E28" s="583">
        <v>48546</v>
      </c>
      <c r="F28" s="190">
        <v>1.072</v>
      </c>
      <c r="G28" s="189">
        <v>24788</v>
      </c>
      <c r="H28" s="190">
        <v>0.511</v>
      </c>
      <c r="I28" s="189">
        <v>4631</v>
      </c>
      <c r="J28" s="190">
        <v>0.187</v>
      </c>
      <c r="K28" s="189">
        <v>28130</v>
      </c>
      <c r="L28" s="190">
        <v>6.074</v>
      </c>
      <c r="M28" s="189">
        <v>38527</v>
      </c>
      <c r="N28" s="190">
        <v>1.37</v>
      </c>
      <c r="O28" s="189">
        <v>11311</v>
      </c>
      <c r="P28" s="190">
        <v>0.294</v>
      </c>
      <c r="Q28" s="189">
        <v>32594</v>
      </c>
      <c r="R28" s="190">
        <v>2.882</v>
      </c>
      <c r="S28" s="189">
        <v>60715</v>
      </c>
      <c r="T28" s="597">
        <v>1.863</v>
      </c>
      <c r="U28" s="607">
        <v>76845</v>
      </c>
      <c r="V28" s="607">
        <v>88671</v>
      </c>
      <c r="W28" s="607">
        <v>101717</v>
      </c>
      <c r="X28" s="607">
        <v>101922</v>
      </c>
      <c r="Y28" s="614">
        <v>-125815</v>
      </c>
      <c r="Z28" s="614">
        <v>4397</v>
      </c>
      <c r="AA28" s="620"/>
    </row>
    <row r="29" spans="2:22" s="635" customFormat="1" ht="19.5" customHeight="1" hidden="1" outlineLevel="1">
      <c r="B29" s="631"/>
      <c r="C29" s="787" t="s">
        <v>311</v>
      </c>
      <c r="D29" s="632"/>
      <c r="E29" s="632"/>
      <c r="F29" s="632"/>
      <c r="G29" s="631"/>
      <c r="H29" s="633"/>
      <c r="I29" s="634"/>
      <c r="J29" s="632"/>
      <c r="K29" s="631"/>
      <c r="M29" s="634"/>
      <c r="N29" s="632"/>
      <c r="O29" s="632"/>
      <c r="P29" s="632"/>
      <c r="Q29" s="632"/>
      <c r="R29" s="632"/>
      <c r="S29" s="636"/>
      <c r="T29" s="636"/>
      <c r="U29" s="632"/>
      <c r="V29" s="636"/>
    </row>
    <row r="30" spans="2:27" s="635" customFormat="1" ht="19.5" customHeight="1" hidden="1" outlineLevel="1">
      <c r="B30" s="631"/>
      <c r="C30" s="631" t="s">
        <v>469</v>
      </c>
      <c r="D30" s="632"/>
      <c r="E30" s="632"/>
      <c r="F30" s="632"/>
      <c r="G30" s="631"/>
      <c r="H30" s="631"/>
      <c r="I30" s="637"/>
      <c r="J30" s="632"/>
      <c r="K30" s="631"/>
      <c r="M30" s="637"/>
      <c r="N30" s="632"/>
      <c r="O30" s="632"/>
      <c r="P30" s="632"/>
      <c r="Q30" s="632"/>
      <c r="R30" s="632"/>
      <c r="S30" s="636"/>
      <c r="T30" s="636"/>
      <c r="U30" s="632"/>
      <c r="V30" s="636"/>
      <c r="W30" s="638"/>
      <c r="X30" s="638"/>
      <c r="Y30" s="638"/>
      <c r="Z30" s="638"/>
      <c r="AA30" s="638"/>
    </row>
    <row r="31" spans="2:27" ht="19.5" customHeight="1" collapsed="1">
      <c r="B31" s="194"/>
      <c r="C31" s="194"/>
      <c r="D31" s="194"/>
      <c r="E31" s="195"/>
      <c r="F31" s="196"/>
      <c r="G31" s="195"/>
      <c r="H31" s="196"/>
      <c r="I31" s="195"/>
      <c r="J31" s="196"/>
      <c r="K31" s="195"/>
      <c r="L31" s="196"/>
      <c r="M31" s="195"/>
      <c r="N31" s="196"/>
      <c r="O31" s="195"/>
      <c r="P31" s="196"/>
      <c r="Q31" s="195"/>
      <c r="R31" s="196"/>
      <c r="S31" s="195"/>
      <c r="T31" s="196"/>
      <c r="U31" s="592"/>
      <c r="V31" s="592"/>
      <c r="W31" s="592"/>
      <c r="X31" s="592"/>
      <c r="Y31" s="592"/>
      <c r="Z31" s="592"/>
      <c r="AA31" s="592"/>
    </row>
    <row r="32" spans="2:27" ht="19.5" customHeight="1">
      <c r="B32" s="624" t="s">
        <v>170</v>
      </c>
      <c r="C32" s="624"/>
      <c r="D32" s="625"/>
      <c r="E32" s="197"/>
      <c r="F32" s="198"/>
      <c r="G32" s="197"/>
      <c r="H32" s="198"/>
      <c r="I32" s="197"/>
      <c r="J32" s="198"/>
      <c r="K32" s="197"/>
      <c r="L32" s="198"/>
      <c r="M32" s="197"/>
      <c r="N32" s="198"/>
      <c r="O32" s="197"/>
      <c r="P32" s="198"/>
      <c r="Q32" s="197"/>
      <c r="R32" s="198"/>
      <c r="S32" s="197"/>
      <c r="T32" s="198"/>
      <c r="U32" s="593"/>
      <c r="V32" s="593"/>
      <c r="W32" s="593"/>
      <c r="X32" s="593"/>
      <c r="Y32" s="593"/>
      <c r="Z32" s="593"/>
      <c r="AA32" s="593"/>
    </row>
    <row r="33" spans="2:27" ht="19.5" customHeight="1">
      <c r="B33" s="183"/>
      <c r="C33" s="581" t="s">
        <v>157</v>
      </c>
      <c r="D33" s="183"/>
      <c r="E33" s="196"/>
      <c r="F33" s="196">
        <v>0.736</v>
      </c>
      <c r="G33" s="196"/>
      <c r="H33" s="196">
        <v>0.747</v>
      </c>
      <c r="I33" s="196"/>
      <c r="J33" s="196">
        <v>0.755</v>
      </c>
      <c r="K33" s="196"/>
      <c r="L33" s="196">
        <v>0.746</v>
      </c>
      <c r="M33" s="196"/>
      <c r="N33" s="196">
        <v>0.746</v>
      </c>
      <c r="O33" s="196"/>
      <c r="P33" s="196">
        <v>0.743</v>
      </c>
      <c r="Q33" s="196"/>
      <c r="R33" s="196">
        <v>0.754</v>
      </c>
      <c r="S33" s="196"/>
      <c r="T33" s="196">
        <v>0.759</v>
      </c>
      <c r="U33" s="623">
        <v>0.772</v>
      </c>
      <c r="V33" s="623">
        <v>0.774</v>
      </c>
      <c r="W33" s="623">
        <v>0.772</v>
      </c>
      <c r="X33" s="623">
        <v>0.779</v>
      </c>
      <c r="Y33" s="623">
        <v>0.84</v>
      </c>
      <c r="Z33" s="623">
        <v>0.809</v>
      </c>
      <c r="AA33" s="623"/>
    </row>
    <row r="34" spans="2:27" ht="19.5" customHeight="1">
      <c r="B34" s="183"/>
      <c r="C34" s="581" t="s">
        <v>158</v>
      </c>
      <c r="D34" s="183"/>
      <c r="E34" s="196"/>
      <c r="F34" s="196">
        <v>0.213</v>
      </c>
      <c r="G34" s="196"/>
      <c r="H34" s="196">
        <v>0.222</v>
      </c>
      <c r="I34" s="196"/>
      <c r="J34" s="196">
        <v>0.223</v>
      </c>
      <c r="K34" s="196"/>
      <c r="L34" s="196">
        <v>0.214</v>
      </c>
      <c r="M34" s="196"/>
      <c r="N34" s="196">
        <v>0.201</v>
      </c>
      <c r="O34" s="196"/>
      <c r="P34" s="196">
        <v>0.216</v>
      </c>
      <c r="Q34" s="196"/>
      <c r="R34" s="196">
        <v>0.196</v>
      </c>
      <c r="S34" s="196"/>
      <c r="T34" s="196">
        <v>0.187</v>
      </c>
      <c r="U34" s="626">
        <v>0.169</v>
      </c>
      <c r="V34" s="626">
        <v>0.167</v>
      </c>
      <c r="W34" s="626">
        <v>0.168</v>
      </c>
      <c r="X34" s="626">
        <v>0.167</v>
      </c>
      <c r="Y34" s="626">
        <v>0.179</v>
      </c>
      <c r="Z34" s="626">
        <v>0.172</v>
      </c>
      <c r="AA34" s="626"/>
    </row>
    <row r="35" spans="2:27" ht="19.5" customHeight="1">
      <c r="B35" s="183"/>
      <c r="C35" s="581" t="s">
        <v>453</v>
      </c>
      <c r="D35" s="183"/>
      <c r="E35" s="196"/>
      <c r="F35" s="196">
        <v>0.051</v>
      </c>
      <c r="G35" s="196"/>
      <c r="H35" s="196">
        <v>0.031</v>
      </c>
      <c r="I35" s="196"/>
      <c r="J35" s="196">
        <v>0.022</v>
      </c>
      <c r="K35" s="196"/>
      <c r="L35" s="196">
        <v>0.04</v>
      </c>
      <c r="M35" s="196"/>
      <c r="N35" s="196">
        <v>0.053</v>
      </c>
      <c r="O35" s="196"/>
      <c r="P35" s="196">
        <v>0.041</v>
      </c>
      <c r="Q35" s="196"/>
      <c r="R35" s="196">
        <v>0.05</v>
      </c>
      <c r="S35" s="196"/>
      <c r="T35" s="196">
        <v>0.054</v>
      </c>
      <c r="U35" s="626">
        <v>0.059</v>
      </c>
      <c r="V35" s="626">
        <v>0.059</v>
      </c>
      <c r="W35" s="626">
        <v>0.06</v>
      </c>
      <c r="X35" s="626">
        <v>0.054</v>
      </c>
      <c r="Y35" s="788">
        <v>-0.019</v>
      </c>
      <c r="Z35" s="626">
        <v>0.019</v>
      </c>
      <c r="AA35" s="788"/>
    </row>
    <row r="36" spans="2:27" ht="19.5" customHeight="1">
      <c r="B36" s="183"/>
      <c r="C36" s="581" t="s">
        <v>450</v>
      </c>
      <c r="D36" s="183"/>
      <c r="E36" s="196"/>
      <c r="F36" s="196">
        <v>0.049</v>
      </c>
      <c r="G36" s="196"/>
      <c r="H36" s="196">
        <v>0.028</v>
      </c>
      <c r="I36" s="196"/>
      <c r="J36" s="196">
        <v>0.015</v>
      </c>
      <c r="K36" s="196"/>
      <c r="L36" s="196">
        <v>0.032</v>
      </c>
      <c r="M36" s="196"/>
      <c r="N36" s="196">
        <v>0.04</v>
      </c>
      <c r="O36" s="196"/>
      <c r="P36" s="196">
        <v>0.027</v>
      </c>
      <c r="Q36" s="196"/>
      <c r="R36" s="196">
        <v>0.041</v>
      </c>
      <c r="S36" s="196"/>
      <c r="T36" s="196">
        <v>0.049</v>
      </c>
      <c r="U36" s="626">
        <v>0.055</v>
      </c>
      <c r="V36" s="626">
        <v>0.054</v>
      </c>
      <c r="W36" s="626">
        <v>0.055</v>
      </c>
      <c r="X36" s="626">
        <v>0.049</v>
      </c>
      <c r="Y36" s="788">
        <v>-0.029</v>
      </c>
      <c r="Z36" s="626">
        <v>0.011</v>
      </c>
      <c r="AA36" s="788"/>
    </row>
    <row r="37" spans="2:27" ht="19.5" customHeight="1">
      <c r="B37" s="184"/>
      <c r="C37" s="786" t="s">
        <v>454</v>
      </c>
      <c r="D37" s="184"/>
      <c r="E37" s="196"/>
      <c r="F37" s="196">
        <v>0.027</v>
      </c>
      <c r="G37" s="196"/>
      <c r="H37" s="196">
        <v>0.014</v>
      </c>
      <c r="I37" s="196"/>
      <c r="J37" s="196">
        <v>0.003</v>
      </c>
      <c r="K37" s="196"/>
      <c r="L37" s="196">
        <v>0.015</v>
      </c>
      <c r="M37" s="196"/>
      <c r="N37" s="196">
        <v>0.019</v>
      </c>
      <c r="O37" s="196"/>
      <c r="P37" s="196">
        <v>0.006</v>
      </c>
      <c r="Q37" s="196"/>
      <c r="R37" s="196">
        <v>0.016</v>
      </c>
      <c r="S37" s="196"/>
      <c r="T37" s="196">
        <v>0.027</v>
      </c>
      <c r="U37" s="626">
        <v>0.03</v>
      </c>
      <c r="V37" s="626">
        <v>0.032</v>
      </c>
      <c r="W37" s="626">
        <v>0.033</v>
      </c>
      <c r="X37" s="626">
        <v>0.03</v>
      </c>
      <c r="Y37" s="788">
        <v>-0.044</v>
      </c>
      <c r="Z37" s="626">
        <v>0.002</v>
      </c>
      <c r="AA37" s="788"/>
    </row>
    <row r="38" spans="5:20" ht="15" customHeight="1"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  <c r="R38" s="200"/>
      <c r="S38" s="200"/>
      <c r="T38" s="199"/>
    </row>
  </sheetData>
  <sheetProtection password="8865" sheet="1" objects="1" scenarios="1"/>
  <mergeCells count="16">
    <mergeCell ref="M5:N5"/>
    <mergeCell ref="O5:P5"/>
    <mergeCell ref="Q5:R5"/>
    <mergeCell ref="S5:T5"/>
    <mergeCell ref="E4:F4"/>
    <mergeCell ref="G4:H4"/>
    <mergeCell ref="I4:J4"/>
    <mergeCell ref="S4:T4"/>
    <mergeCell ref="K4:L4"/>
    <mergeCell ref="M4:N4"/>
    <mergeCell ref="O4:P4"/>
    <mergeCell ref="Q4:R4"/>
    <mergeCell ref="G5:H5"/>
    <mergeCell ref="I5:J5"/>
    <mergeCell ref="K5:L5"/>
    <mergeCell ref="E5:F5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&amp;C－１１－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workbookViewId="0" topLeftCell="A1">
      <selection activeCell="A2" sqref="A2"/>
    </sheetView>
  </sheetViews>
  <sheetFormatPr defaultColWidth="9.00390625" defaultRowHeight="15" customHeight="1" outlineLevelCol="1"/>
  <cols>
    <col min="1" max="1" width="2.625" style="177" customWidth="1"/>
    <col min="2" max="2" width="1.625" style="177" customWidth="1"/>
    <col min="3" max="3" width="33.125" style="320" customWidth="1"/>
    <col min="4" max="4" width="1.625" style="177" customWidth="1"/>
    <col min="5" max="8" width="13.625" style="177" hidden="1" customWidth="1" outlineLevel="1"/>
    <col min="9" max="12" width="15.625" style="177" hidden="1" customWidth="1" outlineLevel="1" collapsed="1"/>
    <col min="13" max="13" width="18.625" style="177" hidden="1" customWidth="1" outlineLevel="1"/>
    <col min="14" max="14" width="18.625" style="177" customWidth="1" collapsed="1"/>
    <col min="15" max="18" width="18.625" style="177" customWidth="1"/>
    <col min="19" max="19" width="2.625" style="177" customWidth="1"/>
    <col min="20" max="20" width="1.625" style="177" customWidth="1"/>
    <col min="21" max="16384" width="12.875" style="177" customWidth="1"/>
  </cols>
  <sheetData>
    <row r="1" spans="1:15" ht="25.5">
      <c r="A1" s="175" t="s">
        <v>17</v>
      </c>
      <c r="B1" s="175"/>
      <c r="C1" s="319"/>
      <c r="D1" s="176"/>
      <c r="O1" s="178" t="s">
        <v>431</v>
      </c>
    </row>
    <row r="2" ht="19.5" customHeight="1"/>
    <row r="3" spans="12:19" ht="19.5" customHeight="1">
      <c r="L3" s="179"/>
      <c r="N3" s="181"/>
      <c r="O3" s="181"/>
      <c r="P3" s="181"/>
      <c r="S3" s="181" t="s">
        <v>155</v>
      </c>
    </row>
    <row r="4" spans="2:19" ht="19.5" customHeight="1">
      <c r="B4" s="182"/>
      <c r="C4" s="321"/>
      <c r="D4" s="182"/>
      <c r="E4" s="551" t="s">
        <v>15</v>
      </c>
      <c r="F4" s="315" t="s">
        <v>16</v>
      </c>
      <c r="G4" s="315" t="s">
        <v>81</v>
      </c>
      <c r="H4" s="315" t="s">
        <v>82</v>
      </c>
      <c r="I4" s="315" t="s">
        <v>83</v>
      </c>
      <c r="J4" s="315" t="s">
        <v>84</v>
      </c>
      <c r="K4" s="315" t="s">
        <v>85</v>
      </c>
      <c r="L4" s="315" t="s">
        <v>86</v>
      </c>
      <c r="M4" s="621" t="s">
        <v>87</v>
      </c>
      <c r="N4" s="621" t="s">
        <v>256</v>
      </c>
      <c r="O4" s="621" t="s">
        <v>296</v>
      </c>
      <c r="P4" s="621" t="s">
        <v>357</v>
      </c>
      <c r="Q4" s="621" t="s">
        <v>404</v>
      </c>
      <c r="R4" s="621" t="s">
        <v>528</v>
      </c>
      <c r="S4" s="621"/>
    </row>
    <row r="5" spans="2:19" ht="18" customHeight="1">
      <c r="B5" s="184"/>
      <c r="C5" s="322"/>
      <c r="D5" s="184"/>
      <c r="E5" s="559" t="s">
        <v>5</v>
      </c>
      <c r="F5" s="316" t="s">
        <v>6</v>
      </c>
      <c r="G5" s="316" t="s">
        <v>7</v>
      </c>
      <c r="H5" s="316" t="s">
        <v>8</v>
      </c>
      <c r="I5" s="316" t="s">
        <v>9</v>
      </c>
      <c r="J5" s="316" t="s">
        <v>10</v>
      </c>
      <c r="K5" s="316" t="s">
        <v>11</v>
      </c>
      <c r="L5" s="316" t="s">
        <v>12</v>
      </c>
      <c r="M5" s="622" t="s">
        <v>238</v>
      </c>
      <c r="N5" s="622" t="s">
        <v>263</v>
      </c>
      <c r="O5" s="622" t="s">
        <v>291</v>
      </c>
      <c r="P5" s="622" t="s">
        <v>335</v>
      </c>
      <c r="Q5" s="622" t="s">
        <v>389</v>
      </c>
      <c r="R5" s="622" t="s">
        <v>530</v>
      </c>
      <c r="S5" s="622"/>
    </row>
    <row r="6" spans="2:19" ht="24.75" customHeight="1">
      <c r="B6" s="183"/>
      <c r="C6" s="318" t="s">
        <v>264</v>
      </c>
      <c r="D6" s="183"/>
      <c r="E6" s="560"/>
      <c r="F6" s="187"/>
      <c r="G6" s="187"/>
      <c r="H6" s="325">
        <v>212152</v>
      </c>
      <c r="I6" s="325">
        <v>183556</v>
      </c>
      <c r="J6" s="325">
        <v>139068</v>
      </c>
      <c r="K6" s="325">
        <v>269130</v>
      </c>
      <c r="L6" s="562">
        <v>249618</v>
      </c>
      <c r="M6" s="742">
        <v>219198</v>
      </c>
      <c r="N6" s="742">
        <v>263753</v>
      </c>
      <c r="O6" s="742">
        <v>314352</v>
      </c>
      <c r="P6" s="742">
        <v>323764</v>
      </c>
      <c r="Q6" s="742">
        <v>25435</v>
      </c>
      <c r="R6" s="742">
        <v>303564</v>
      </c>
      <c r="S6" s="742"/>
    </row>
    <row r="7" spans="2:19" ht="24.75" customHeight="1">
      <c r="B7" s="183"/>
      <c r="C7" s="318" t="s">
        <v>265</v>
      </c>
      <c r="D7" s="183"/>
      <c r="E7" s="560"/>
      <c r="F7" s="187"/>
      <c r="G7" s="187"/>
      <c r="H7" s="325">
        <v>-136397</v>
      </c>
      <c r="I7" s="325">
        <v>-70554</v>
      </c>
      <c r="J7" s="325">
        <v>-164094</v>
      </c>
      <c r="K7" s="325">
        <v>-165833</v>
      </c>
      <c r="L7" s="562">
        <v>-169446</v>
      </c>
      <c r="M7" s="568">
        <v>-259008</v>
      </c>
      <c r="N7" s="568">
        <v>-229386</v>
      </c>
      <c r="O7" s="568">
        <v>-328789</v>
      </c>
      <c r="P7" s="568">
        <v>-394962</v>
      </c>
      <c r="Q7" s="568">
        <v>-222229</v>
      </c>
      <c r="R7" s="568">
        <v>-253805</v>
      </c>
      <c r="S7" s="568"/>
    </row>
    <row r="8" spans="2:19" ht="24.75" customHeight="1">
      <c r="B8" s="183"/>
      <c r="C8" s="318" t="s">
        <v>266</v>
      </c>
      <c r="D8" s="183"/>
      <c r="E8" s="560"/>
      <c r="F8" s="187"/>
      <c r="G8" s="187"/>
      <c r="H8" s="325">
        <v>-120433</v>
      </c>
      <c r="I8" s="325">
        <v>-71453</v>
      </c>
      <c r="J8" s="325">
        <v>32139</v>
      </c>
      <c r="K8" s="325">
        <v>-57847</v>
      </c>
      <c r="L8" s="562">
        <v>-68961</v>
      </c>
      <c r="M8" s="568">
        <v>57541</v>
      </c>
      <c r="N8" s="568">
        <v>-33760</v>
      </c>
      <c r="O8" s="568">
        <v>41170</v>
      </c>
      <c r="P8" s="568">
        <v>84094</v>
      </c>
      <c r="Q8" s="568">
        <v>186229</v>
      </c>
      <c r="R8" s="568">
        <v>-35441</v>
      </c>
      <c r="S8" s="568"/>
    </row>
    <row r="9" spans="2:19" ht="24.75" customHeight="1">
      <c r="B9" s="183"/>
      <c r="C9" s="323" t="s">
        <v>267</v>
      </c>
      <c r="D9" s="183"/>
      <c r="E9" s="560"/>
      <c r="F9" s="187"/>
      <c r="G9" s="187"/>
      <c r="H9" s="326">
        <v>-6818</v>
      </c>
      <c r="I9" s="326">
        <v>2014</v>
      </c>
      <c r="J9" s="326">
        <v>2618</v>
      </c>
      <c r="K9" s="326">
        <v>-5555</v>
      </c>
      <c r="L9" s="562">
        <v>-5300</v>
      </c>
      <c r="M9" s="568">
        <v>-1015</v>
      </c>
      <c r="N9" s="568">
        <v>3393</v>
      </c>
      <c r="O9" s="568">
        <v>463</v>
      </c>
      <c r="P9" s="568">
        <v>-4549</v>
      </c>
      <c r="Q9" s="568">
        <v>-12001</v>
      </c>
      <c r="R9" s="568">
        <v>-4187</v>
      </c>
      <c r="S9" s="568"/>
    </row>
    <row r="10" spans="2:19" ht="24.75" customHeight="1">
      <c r="B10" s="183"/>
      <c r="C10" s="318" t="s">
        <v>455</v>
      </c>
      <c r="D10" s="183"/>
      <c r="E10" s="560"/>
      <c r="F10" s="187"/>
      <c r="G10" s="187"/>
      <c r="H10" s="325">
        <v>-51496</v>
      </c>
      <c r="I10" s="325">
        <v>43563</v>
      </c>
      <c r="J10" s="325">
        <v>9731</v>
      </c>
      <c r="K10" s="325">
        <v>39895</v>
      </c>
      <c r="L10" s="562">
        <v>5911</v>
      </c>
      <c r="M10" s="568">
        <v>16716</v>
      </c>
      <c r="N10" s="568">
        <v>4000</v>
      </c>
      <c r="O10" s="568">
        <v>27196</v>
      </c>
      <c r="P10" s="568">
        <v>8347</v>
      </c>
      <c r="Q10" s="568">
        <v>-22566</v>
      </c>
      <c r="R10" s="568">
        <v>10131</v>
      </c>
      <c r="S10" s="568"/>
    </row>
    <row r="11" spans="2:19" ht="24.75" customHeight="1">
      <c r="B11" s="183"/>
      <c r="C11" s="318" t="s">
        <v>268</v>
      </c>
      <c r="D11" s="183"/>
      <c r="E11" s="560"/>
      <c r="F11" s="187"/>
      <c r="G11" s="187"/>
      <c r="H11" s="325">
        <v>226553</v>
      </c>
      <c r="I11" s="325">
        <v>177783</v>
      </c>
      <c r="J11" s="325">
        <v>221673</v>
      </c>
      <c r="K11" s="325">
        <v>231404</v>
      </c>
      <c r="L11" s="562">
        <v>271712</v>
      </c>
      <c r="M11" s="564">
        <v>277623</v>
      </c>
      <c r="N11" s="564">
        <v>295312</v>
      </c>
      <c r="O11" s="564">
        <v>299466</v>
      </c>
      <c r="P11" s="564">
        <v>329286</v>
      </c>
      <c r="Q11" s="564">
        <v>339266</v>
      </c>
      <c r="R11" s="564">
        <v>317358</v>
      </c>
      <c r="S11" s="564"/>
    </row>
    <row r="12" spans="2:19" ht="24.75" customHeight="1">
      <c r="B12" s="183"/>
      <c r="C12" s="318" t="s">
        <v>269</v>
      </c>
      <c r="D12" s="183"/>
      <c r="E12" s="561"/>
      <c r="F12" s="192"/>
      <c r="G12" s="187"/>
      <c r="H12" s="325">
        <v>2726</v>
      </c>
      <c r="I12" s="327" t="s">
        <v>272</v>
      </c>
      <c r="J12" s="327" t="s">
        <v>272</v>
      </c>
      <c r="K12" s="325">
        <v>413</v>
      </c>
      <c r="L12" s="562">
        <v>0</v>
      </c>
      <c r="M12" s="565">
        <v>970</v>
      </c>
      <c r="N12" s="565">
        <v>0</v>
      </c>
      <c r="O12" s="565">
        <v>2583</v>
      </c>
      <c r="P12" s="565">
        <v>1439</v>
      </c>
      <c r="Q12" s="565">
        <v>550</v>
      </c>
      <c r="R12" s="565">
        <v>228</v>
      </c>
      <c r="S12" s="565"/>
    </row>
    <row r="13" spans="2:19" ht="24.75" customHeight="1">
      <c r="B13" s="183"/>
      <c r="C13" s="318" t="s">
        <v>270</v>
      </c>
      <c r="D13" s="183"/>
      <c r="E13" s="560"/>
      <c r="F13" s="187"/>
      <c r="G13" s="191"/>
      <c r="H13" s="328" t="s">
        <v>272</v>
      </c>
      <c r="I13" s="328">
        <v>327</v>
      </c>
      <c r="J13" s="329" t="s">
        <v>272</v>
      </c>
      <c r="K13" s="329" t="s">
        <v>272</v>
      </c>
      <c r="L13" s="563">
        <v>0</v>
      </c>
      <c r="M13" s="566">
        <v>3</v>
      </c>
      <c r="N13" s="886">
        <v>154</v>
      </c>
      <c r="O13" s="886">
        <v>41</v>
      </c>
      <c r="P13" s="886">
        <v>194</v>
      </c>
      <c r="Q13" s="886">
        <v>108</v>
      </c>
      <c r="R13" s="886">
        <v>69</v>
      </c>
      <c r="S13" s="886"/>
    </row>
    <row r="14" spans="2:19" ht="33.75" customHeight="1">
      <c r="B14" s="183"/>
      <c r="C14" s="896" t="s">
        <v>543</v>
      </c>
      <c r="D14" s="183"/>
      <c r="E14" s="560"/>
      <c r="F14" s="187"/>
      <c r="G14" s="191"/>
      <c r="H14" s="328"/>
      <c r="I14" s="328"/>
      <c r="J14" s="329"/>
      <c r="K14" s="329"/>
      <c r="L14" s="563"/>
      <c r="M14" s="566"/>
      <c r="N14" s="887" t="s">
        <v>4</v>
      </c>
      <c r="O14" s="887" t="s">
        <v>4</v>
      </c>
      <c r="P14" s="887" t="s">
        <v>4</v>
      </c>
      <c r="Q14" s="887" t="s">
        <v>4</v>
      </c>
      <c r="R14" s="566">
        <v>339</v>
      </c>
      <c r="S14" s="566"/>
    </row>
    <row r="15" spans="2:19" ht="24.75" customHeight="1">
      <c r="B15" s="184"/>
      <c r="C15" s="741" t="s">
        <v>271</v>
      </c>
      <c r="D15" s="184"/>
      <c r="E15" s="583"/>
      <c r="F15" s="189"/>
      <c r="G15" s="193"/>
      <c r="H15" s="328">
        <v>177783</v>
      </c>
      <c r="I15" s="328">
        <v>221673</v>
      </c>
      <c r="J15" s="328">
        <v>231404</v>
      </c>
      <c r="K15" s="328">
        <v>271712</v>
      </c>
      <c r="L15" s="563">
        <v>277623</v>
      </c>
      <c r="M15" s="567">
        <v>295312</v>
      </c>
      <c r="N15" s="566">
        <v>299466</v>
      </c>
      <c r="O15" s="566">
        <v>329286</v>
      </c>
      <c r="P15" s="566">
        <v>339266</v>
      </c>
      <c r="Q15" s="566">
        <v>317358</v>
      </c>
      <c r="R15" s="566">
        <v>328125</v>
      </c>
      <c r="S15" s="566"/>
    </row>
    <row r="16" spans="2:19" ht="24.75" customHeight="1">
      <c r="B16" s="194"/>
      <c r="C16" s="569"/>
      <c r="D16" s="194"/>
      <c r="E16" s="570"/>
      <c r="F16" s="359"/>
      <c r="G16" s="359"/>
      <c r="H16" s="571"/>
      <c r="I16" s="571"/>
      <c r="J16" s="571"/>
      <c r="K16" s="571"/>
      <c r="L16" s="572"/>
      <c r="M16" s="573"/>
      <c r="N16" s="565"/>
      <c r="O16" s="565"/>
      <c r="P16" s="565"/>
      <c r="Q16" s="565"/>
      <c r="R16" s="565"/>
      <c r="S16" s="565"/>
    </row>
    <row r="17" spans="2:19" ht="17.25" customHeight="1">
      <c r="B17" s="194"/>
      <c r="C17" s="324"/>
      <c r="D17" s="194"/>
      <c r="E17" s="195"/>
      <c r="F17" s="195"/>
      <c r="G17" s="195"/>
      <c r="H17" s="195"/>
      <c r="I17" s="195"/>
      <c r="J17" s="195"/>
      <c r="K17" s="195"/>
      <c r="L17" s="195"/>
      <c r="M17" s="310"/>
      <c r="N17" s="310"/>
      <c r="O17" s="310"/>
      <c r="P17" s="310"/>
      <c r="Q17" s="310"/>
      <c r="R17" s="310"/>
      <c r="S17" s="310"/>
    </row>
    <row r="18" spans="5:12" ht="15" customHeight="1">
      <c r="E18" s="199"/>
      <c r="F18" s="199"/>
      <c r="G18" s="199"/>
      <c r="H18" s="199"/>
      <c r="I18" s="199"/>
      <c r="J18" s="199"/>
      <c r="K18" s="200"/>
      <c r="L18" s="200"/>
    </row>
    <row r="32" ht="15" customHeight="1">
      <c r="R32" s="892"/>
    </row>
  </sheetData>
  <sheetProtection password="8865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&amp;C－１２－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6"/>
  <sheetViews>
    <sheetView zoomScaleSheetLayoutView="115" workbookViewId="0" topLeftCell="A1">
      <selection activeCell="A2" sqref="A2"/>
    </sheetView>
  </sheetViews>
  <sheetFormatPr defaultColWidth="9.00390625" defaultRowHeight="15" customHeight="1" outlineLevelCol="1"/>
  <cols>
    <col min="1" max="1" width="2.625" style="148" customWidth="1"/>
    <col min="2" max="2" width="2.625" style="148" hidden="1" customWidth="1" outlineLevel="1"/>
    <col min="3" max="3" width="10.50390625" style="148" hidden="1" customWidth="1" outlineLevel="1"/>
    <col min="4" max="4" width="10.625" style="149" hidden="1" customWidth="1" outlineLevel="1"/>
    <col min="5" max="5" width="10.625" style="149" hidden="1" customWidth="1" outlineLevel="1" collapsed="1"/>
    <col min="6" max="7" width="10.625" style="149" hidden="1" customWidth="1" outlineLevel="1"/>
    <col min="8" max="9" width="2.625" style="148" hidden="1" customWidth="1" outlineLevel="1"/>
    <col min="10" max="10" width="12.625" style="148" hidden="1" customWidth="1" outlineLevel="1"/>
    <col min="11" max="11" width="12.625" style="149" hidden="1" customWidth="1" outlineLevel="1"/>
    <col min="12" max="12" width="2.625" style="148" customWidth="1" collapsed="1"/>
    <col min="13" max="13" width="2.625" style="148" hidden="1" customWidth="1" outlineLevel="1"/>
    <col min="14" max="14" width="12.625" style="148" hidden="1" customWidth="1" outlineLevel="1"/>
    <col min="15" max="15" width="12.625" style="149" hidden="1" customWidth="1" outlineLevel="1"/>
    <col min="16" max="16" width="12.625" style="149" hidden="1" customWidth="1" outlineLevel="1" collapsed="1"/>
    <col min="17" max="17" width="2.50390625" style="149" customWidth="1" collapsed="1"/>
    <col min="18" max="18" width="13.625" style="149" customWidth="1"/>
    <col min="19" max="19" width="12.625" style="149" hidden="1" customWidth="1" outlineLevel="1"/>
    <col min="20" max="20" width="15.625" style="149" hidden="1" customWidth="1" outlineLevel="1"/>
    <col min="21" max="21" width="15.625" style="149" customWidth="1" collapsed="1"/>
    <col min="22" max="22" width="10.625" style="149" customWidth="1"/>
    <col min="23" max="23" width="13.625" style="149" customWidth="1"/>
    <col min="24" max="27" width="15.625" style="149" customWidth="1"/>
    <col min="28" max="29" width="2.625" style="148" customWidth="1"/>
    <col min="30" max="16384" width="12.875" style="148" customWidth="1"/>
  </cols>
  <sheetData>
    <row r="1" spans="1:23" ht="25.5">
      <c r="A1" s="146" t="s">
        <v>17</v>
      </c>
      <c r="B1" s="146"/>
      <c r="C1" s="147"/>
      <c r="H1" s="146"/>
      <c r="I1" s="146"/>
      <c r="J1" s="147"/>
      <c r="L1" s="146"/>
      <c r="M1" s="146"/>
      <c r="N1" s="147"/>
      <c r="W1" s="888" t="s">
        <v>539</v>
      </c>
    </row>
    <row r="2" spans="1:28" ht="15.75" customHeight="1">
      <c r="A2" s="146"/>
      <c r="B2" s="146"/>
      <c r="C2" s="147"/>
      <c r="G2" s="150"/>
      <c r="H2" s="146"/>
      <c r="I2" s="146"/>
      <c r="J2" s="147"/>
      <c r="L2" s="743"/>
      <c r="M2" s="743"/>
      <c r="N2" s="744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6" t="s">
        <v>135</v>
      </c>
    </row>
    <row r="3" spans="2:28" ht="16.5" customHeight="1">
      <c r="B3" s="151"/>
      <c r="C3" s="152"/>
      <c r="D3" s="153" t="s">
        <v>15</v>
      </c>
      <c r="E3" s="153" t="s">
        <v>16</v>
      </c>
      <c r="F3" s="153" t="s">
        <v>136</v>
      </c>
      <c r="G3" s="153" t="s">
        <v>137</v>
      </c>
      <c r="H3" s="151"/>
      <c r="I3" s="151"/>
      <c r="J3" s="152"/>
      <c r="K3" s="153" t="s">
        <v>138</v>
      </c>
      <c r="L3" s="151"/>
      <c r="M3" s="151"/>
      <c r="N3" s="152"/>
      <c r="O3" s="153" t="s">
        <v>139</v>
      </c>
      <c r="P3" s="153" t="s">
        <v>140</v>
      </c>
      <c r="Q3" s="153"/>
      <c r="R3" s="153"/>
      <c r="S3" s="153" t="s">
        <v>141</v>
      </c>
      <c r="T3" s="153" t="s">
        <v>142</v>
      </c>
      <c r="U3" s="153" t="s">
        <v>251</v>
      </c>
      <c r="V3" s="153"/>
      <c r="W3" s="153"/>
      <c r="X3" s="153" t="s">
        <v>290</v>
      </c>
      <c r="Y3" s="153" t="s">
        <v>334</v>
      </c>
      <c r="Z3" s="153" t="s">
        <v>403</v>
      </c>
      <c r="AA3" s="153" t="s">
        <v>521</v>
      </c>
      <c r="AB3" s="151"/>
    </row>
    <row r="4" spans="2:28" ht="11.25" customHeight="1">
      <c r="B4" s="151"/>
      <c r="C4" s="152"/>
      <c r="D4" s="38" t="s">
        <v>5</v>
      </c>
      <c r="E4" s="38" t="s">
        <v>6</v>
      </c>
      <c r="F4" s="38" t="s">
        <v>7</v>
      </c>
      <c r="G4" s="38" t="s">
        <v>8</v>
      </c>
      <c r="H4" s="151"/>
      <c r="I4" s="151"/>
      <c r="J4" s="152"/>
      <c r="K4" s="38" t="s">
        <v>9</v>
      </c>
      <c r="L4" s="151"/>
      <c r="M4" s="151"/>
      <c r="N4" s="152"/>
      <c r="O4" s="38" t="s">
        <v>10</v>
      </c>
      <c r="P4" s="38" t="s">
        <v>11</v>
      </c>
      <c r="Q4" s="154"/>
      <c r="R4" s="154"/>
      <c r="S4" s="38" t="s">
        <v>12</v>
      </c>
      <c r="T4" s="38" t="s">
        <v>240</v>
      </c>
      <c r="U4" s="38" t="s">
        <v>253</v>
      </c>
      <c r="V4" s="154"/>
      <c r="W4" s="154"/>
      <c r="X4" s="38" t="s">
        <v>291</v>
      </c>
      <c r="Y4" s="38" t="s">
        <v>335</v>
      </c>
      <c r="Z4" s="38" t="s">
        <v>400</v>
      </c>
      <c r="AA4" s="38" t="s">
        <v>518</v>
      </c>
      <c r="AB4" s="155"/>
    </row>
    <row r="5" spans="2:28" ht="14.25" customHeight="1">
      <c r="B5" s="158"/>
      <c r="C5" s="158"/>
      <c r="D5" s="159"/>
      <c r="E5" s="159"/>
      <c r="F5" s="159"/>
      <c r="G5" s="159"/>
      <c r="H5" s="156"/>
      <c r="I5" s="157" t="s">
        <v>143</v>
      </c>
      <c r="J5" s="157"/>
      <c r="K5" s="159"/>
      <c r="L5" s="156"/>
      <c r="M5" s="157"/>
      <c r="N5" s="157"/>
      <c r="O5" s="159"/>
      <c r="P5" s="159"/>
      <c r="Q5" s="157" t="s">
        <v>143</v>
      </c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</row>
    <row r="6" spans="2:28" ht="12.75" customHeight="1">
      <c r="B6" s="957" t="s">
        <v>144</v>
      </c>
      <c r="C6" s="957"/>
      <c r="D6" s="89"/>
      <c r="E6" s="89"/>
      <c r="F6" s="162"/>
      <c r="G6" s="89"/>
      <c r="H6" s="88"/>
      <c r="I6" s="957" t="s">
        <v>144</v>
      </c>
      <c r="J6" s="957"/>
      <c r="K6" s="89"/>
      <c r="L6" s="88"/>
      <c r="M6" s="957" t="s">
        <v>144</v>
      </c>
      <c r="N6" s="957"/>
      <c r="O6" s="162"/>
      <c r="P6" s="89"/>
      <c r="Q6" s="957" t="s">
        <v>144</v>
      </c>
      <c r="R6" s="957"/>
      <c r="S6" s="89"/>
      <c r="T6" s="309"/>
      <c r="U6" s="309"/>
      <c r="V6" s="89"/>
      <c r="W6" s="89"/>
      <c r="X6" s="309"/>
      <c r="Y6" s="309"/>
      <c r="Z6" s="309"/>
      <c r="AA6" s="309"/>
      <c r="AB6" s="163"/>
    </row>
    <row r="7" spans="2:28" s="289" customFormat="1" ht="12.75" customHeight="1">
      <c r="B7" s="70"/>
      <c r="C7" s="500" t="s">
        <v>88</v>
      </c>
      <c r="D7" s="75">
        <v>1323540</v>
      </c>
      <c r="E7" s="75">
        <v>1314946</v>
      </c>
      <c r="F7" s="75">
        <v>1260433</v>
      </c>
      <c r="G7" s="75">
        <v>1249094</v>
      </c>
      <c r="H7" s="70"/>
      <c r="I7" s="48"/>
      <c r="J7" s="500" t="s">
        <v>88</v>
      </c>
      <c r="K7" s="75">
        <v>1289206</v>
      </c>
      <c r="L7" s="70"/>
      <c r="M7" s="48"/>
      <c r="N7" s="500" t="s">
        <v>88</v>
      </c>
      <c r="O7" s="75">
        <v>1279739</v>
      </c>
      <c r="P7" s="75">
        <v>1352397</v>
      </c>
      <c r="Q7" s="48"/>
      <c r="R7" s="500" t="s">
        <v>88</v>
      </c>
      <c r="S7" s="75">
        <v>1447422</v>
      </c>
      <c r="T7" s="302">
        <v>1612030</v>
      </c>
      <c r="U7" s="302">
        <v>1742849</v>
      </c>
      <c r="V7" s="75"/>
      <c r="W7" s="75"/>
      <c r="X7" s="302">
        <v>2067540</v>
      </c>
      <c r="Y7" s="302">
        <v>2291706</v>
      </c>
      <c r="Z7" s="302">
        <v>1906589</v>
      </c>
      <c r="AA7" s="302">
        <v>1858208</v>
      </c>
      <c r="AB7" s="501"/>
    </row>
    <row r="8" spans="2:28" s="289" customFormat="1" ht="12.75" customHeight="1">
      <c r="B8" s="70"/>
      <c r="C8" s="172" t="s">
        <v>145</v>
      </c>
      <c r="D8" s="138">
        <v>553115</v>
      </c>
      <c r="E8" s="75">
        <v>543663</v>
      </c>
      <c r="F8" s="75">
        <v>546285</v>
      </c>
      <c r="G8" s="75">
        <v>681533</v>
      </c>
      <c r="H8" s="70"/>
      <c r="I8" s="48"/>
      <c r="J8" s="172" t="s">
        <v>145</v>
      </c>
      <c r="K8" s="75">
        <v>832286</v>
      </c>
      <c r="L8" s="70"/>
      <c r="M8" s="48"/>
      <c r="N8" s="172" t="s">
        <v>145</v>
      </c>
      <c r="O8" s="75">
        <v>625708</v>
      </c>
      <c r="P8" s="75">
        <v>793677</v>
      </c>
      <c r="Q8" s="48"/>
      <c r="R8" s="172" t="s">
        <v>145</v>
      </c>
      <c r="S8" s="75">
        <v>1004497</v>
      </c>
      <c r="T8" s="302">
        <v>1197315</v>
      </c>
      <c r="U8" s="302">
        <v>1358070</v>
      </c>
      <c r="V8" s="75"/>
      <c r="W8" s="75"/>
      <c r="X8" s="302">
        <v>1561686</v>
      </c>
      <c r="Y8" s="302">
        <v>1762885</v>
      </c>
      <c r="Z8" s="302">
        <v>1520162</v>
      </c>
      <c r="AA8" s="302">
        <v>1385535</v>
      </c>
      <c r="AB8" s="501"/>
    </row>
    <row r="9" spans="2:28" s="289" customFormat="1" ht="12.75" customHeight="1">
      <c r="B9" s="70"/>
      <c r="C9" s="173" t="s">
        <v>146</v>
      </c>
      <c r="D9" s="174">
        <v>1876655</v>
      </c>
      <c r="E9" s="415">
        <v>1858609</v>
      </c>
      <c r="F9" s="415">
        <v>1806718</v>
      </c>
      <c r="G9" s="415">
        <v>1930627</v>
      </c>
      <c r="H9" s="70"/>
      <c r="I9" s="48"/>
      <c r="J9" s="173" t="s">
        <v>146</v>
      </c>
      <c r="K9" s="415">
        <v>2121492</v>
      </c>
      <c r="L9" s="70"/>
      <c r="M9" s="48"/>
      <c r="N9" s="173" t="s">
        <v>146</v>
      </c>
      <c r="O9" s="415">
        <v>1905447</v>
      </c>
      <c r="P9" s="415">
        <v>2146074</v>
      </c>
      <c r="Q9" s="48"/>
      <c r="R9" s="173" t="s">
        <v>146</v>
      </c>
      <c r="S9" s="415">
        <v>2451919</v>
      </c>
      <c r="T9" s="416">
        <v>2809345</v>
      </c>
      <c r="U9" s="416">
        <v>3100919</v>
      </c>
      <c r="V9" s="415"/>
      <c r="W9" s="415"/>
      <c r="X9" s="416">
        <v>3629226</v>
      </c>
      <c r="Y9" s="416">
        <v>4054591</v>
      </c>
      <c r="Z9" s="416">
        <v>3426751</v>
      </c>
      <c r="AA9" s="416">
        <v>3243743</v>
      </c>
      <c r="AB9" s="288"/>
    </row>
    <row r="10" spans="2:28" s="290" customFormat="1" ht="12.75" customHeight="1">
      <c r="B10" s="502"/>
      <c r="C10" s="503" t="s">
        <v>147</v>
      </c>
      <c r="D10" s="504">
        <v>-86075</v>
      </c>
      <c r="E10" s="504">
        <v>-68067</v>
      </c>
      <c r="F10" s="504">
        <v>-61181</v>
      </c>
      <c r="G10" s="504">
        <v>-75853</v>
      </c>
      <c r="H10" s="502"/>
      <c r="I10" s="505"/>
      <c r="J10" s="503" t="s">
        <v>147</v>
      </c>
      <c r="K10" s="504">
        <v>-108634</v>
      </c>
      <c r="L10" s="502"/>
      <c r="M10" s="505"/>
      <c r="N10" s="503" t="s">
        <v>147</v>
      </c>
      <c r="O10" s="504">
        <v>-101649</v>
      </c>
      <c r="P10" s="504">
        <v>-142864</v>
      </c>
      <c r="Q10" s="505"/>
      <c r="R10" s="503" t="s">
        <v>147</v>
      </c>
      <c r="S10" s="504">
        <v>-194646</v>
      </c>
      <c r="T10" s="558">
        <v>-269486</v>
      </c>
      <c r="U10" s="558">
        <v>-303810</v>
      </c>
      <c r="V10" s="574"/>
      <c r="W10" s="574"/>
      <c r="X10" s="558">
        <v>-501455</v>
      </c>
      <c r="Y10" s="558">
        <v>-636855</v>
      </c>
      <c r="Z10" s="558">
        <v>-579524</v>
      </c>
      <c r="AA10" s="558">
        <v>-487795</v>
      </c>
      <c r="AB10" s="506"/>
    </row>
    <row r="11" spans="2:28" s="289" customFormat="1" ht="12.75" customHeight="1">
      <c r="B11" s="291"/>
      <c r="C11" s="173" t="s">
        <v>148</v>
      </c>
      <c r="D11" s="415">
        <v>1790580</v>
      </c>
      <c r="E11" s="415">
        <v>1790542</v>
      </c>
      <c r="F11" s="415">
        <v>1745537</v>
      </c>
      <c r="G11" s="415">
        <v>1854774</v>
      </c>
      <c r="H11" s="291"/>
      <c r="I11" s="292"/>
      <c r="J11" s="173" t="s">
        <v>148</v>
      </c>
      <c r="K11" s="415">
        <v>2012858</v>
      </c>
      <c r="L11" s="291"/>
      <c r="M11" s="292"/>
      <c r="N11" s="173" t="s">
        <v>148</v>
      </c>
      <c r="O11" s="415">
        <v>1803798</v>
      </c>
      <c r="P11" s="415">
        <v>2003210</v>
      </c>
      <c r="Q11" s="292"/>
      <c r="R11" s="173" t="s">
        <v>148</v>
      </c>
      <c r="S11" s="415">
        <v>2257273</v>
      </c>
      <c r="T11" s="416">
        <v>2539859</v>
      </c>
      <c r="U11" s="416">
        <v>2797109</v>
      </c>
      <c r="V11" s="415"/>
      <c r="W11" s="415"/>
      <c r="X11" s="416">
        <v>3127771</v>
      </c>
      <c r="Y11" s="416">
        <v>3417736</v>
      </c>
      <c r="Z11" s="416">
        <v>2847227</v>
      </c>
      <c r="AA11" s="416">
        <v>2755948</v>
      </c>
      <c r="AB11" s="288"/>
    </row>
    <row r="12" spans="2:28" s="289" customFormat="1" ht="12.75" customHeight="1">
      <c r="B12" s="70"/>
      <c r="C12" s="172"/>
      <c r="D12" s="75"/>
      <c r="E12" s="75"/>
      <c r="F12" s="75"/>
      <c r="G12" s="75"/>
      <c r="H12" s="70"/>
      <c r="I12" s="48"/>
      <c r="J12" s="172"/>
      <c r="K12" s="75"/>
      <c r="L12" s="70"/>
      <c r="M12" s="48"/>
      <c r="N12" s="172"/>
      <c r="O12" s="75"/>
      <c r="P12" s="75"/>
      <c r="Q12" s="48"/>
      <c r="R12" s="172"/>
      <c r="S12" s="75"/>
      <c r="T12" s="302"/>
      <c r="U12" s="302"/>
      <c r="V12" s="75"/>
      <c r="W12" s="75"/>
      <c r="X12" s="302"/>
      <c r="Y12" s="302"/>
      <c r="Z12" s="302"/>
      <c r="AA12" s="302"/>
      <c r="AB12" s="501"/>
    </row>
    <row r="13" spans="2:28" s="289" customFormat="1" ht="12.75" customHeight="1">
      <c r="B13" s="959" t="s">
        <v>149</v>
      </c>
      <c r="C13" s="959"/>
      <c r="D13" s="75"/>
      <c r="E13" s="75"/>
      <c r="F13" s="75"/>
      <c r="G13" s="75"/>
      <c r="H13" s="70"/>
      <c r="I13" s="961" t="s">
        <v>149</v>
      </c>
      <c r="J13" s="961"/>
      <c r="K13" s="75"/>
      <c r="L13" s="70"/>
      <c r="M13" s="961" t="s">
        <v>149</v>
      </c>
      <c r="N13" s="961"/>
      <c r="O13" s="75"/>
      <c r="P13" s="75"/>
      <c r="Q13" s="958" t="s">
        <v>456</v>
      </c>
      <c r="R13" s="958"/>
      <c r="S13" s="75"/>
      <c r="T13" s="302"/>
      <c r="U13" s="302"/>
      <c r="V13" s="75"/>
      <c r="W13" s="75"/>
      <c r="X13" s="302"/>
      <c r="Y13" s="302"/>
      <c r="Z13" s="302"/>
      <c r="AA13" s="302"/>
      <c r="AB13" s="501"/>
    </row>
    <row r="14" spans="2:28" s="289" customFormat="1" ht="12.75" customHeight="1">
      <c r="B14" s="70"/>
      <c r="C14" s="500" t="s">
        <v>88</v>
      </c>
      <c r="D14" s="75">
        <v>47928</v>
      </c>
      <c r="E14" s="75">
        <v>31137</v>
      </c>
      <c r="F14" s="75">
        <v>26151</v>
      </c>
      <c r="G14" s="75">
        <v>26840</v>
      </c>
      <c r="H14" s="70"/>
      <c r="I14" s="48"/>
      <c r="J14" s="500" t="s">
        <v>88</v>
      </c>
      <c r="K14" s="75">
        <v>30718</v>
      </c>
      <c r="L14" s="70"/>
      <c r="M14" s="48"/>
      <c r="N14" s="500" t="s">
        <v>88</v>
      </c>
      <c r="O14" s="75">
        <v>34836</v>
      </c>
      <c r="P14" s="75">
        <v>43646</v>
      </c>
      <c r="Q14" s="48"/>
      <c r="R14" s="500" t="s">
        <v>88</v>
      </c>
      <c r="S14" s="75">
        <v>47434</v>
      </c>
      <c r="T14" s="302">
        <v>57035</v>
      </c>
      <c r="U14" s="302">
        <v>62299</v>
      </c>
      <c r="V14" s="75"/>
      <c r="W14" s="75"/>
      <c r="X14" s="302">
        <v>81705</v>
      </c>
      <c r="Y14" s="302">
        <v>79218</v>
      </c>
      <c r="Z14" s="575">
        <v>-33769</v>
      </c>
      <c r="AA14" s="575">
        <v>33983</v>
      </c>
      <c r="AB14" s="501"/>
    </row>
    <row r="15" spans="2:28" s="289" customFormat="1" ht="12.75" customHeight="1">
      <c r="B15" s="70"/>
      <c r="C15" s="172" t="s">
        <v>145</v>
      </c>
      <c r="D15" s="138">
        <v>43989</v>
      </c>
      <c r="E15" s="75">
        <v>23421</v>
      </c>
      <c r="F15" s="75">
        <v>11050</v>
      </c>
      <c r="G15" s="75">
        <v>48078</v>
      </c>
      <c r="H15" s="70"/>
      <c r="I15" s="48"/>
      <c r="J15" s="172" t="s">
        <v>145</v>
      </c>
      <c r="K15" s="75">
        <v>75292</v>
      </c>
      <c r="L15" s="70"/>
      <c r="M15" s="48"/>
      <c r="N15" s="172" t="s">
        <v>145</v>
      </c>
      <c r="O15" s="75">
        <v>37269</v>
      </c>
      <c r="P15" s="75">
        <v>56315</v>
      </c>
      <c r="Q15" s="48"/>
      <c r="R15" s="172" t="s">
        <v>145</v>
      </c>
      <c r="S15" s="75">
        <v>73971</v>
      </c>
      <c r="T15" s="302">
        <v>93520</v>
      </c>
      <c r="U15" s="302">
        <v>101914</v>
      </c>
      <c r="V15" s="75"/>
      <c r="W15" s="75"/>
      <c r="X15" s="302">
        <v>105519</v>
      </c>
      <c r="Y15" s="302">
        <v>104363</v>
      </c>
      <c r="Z15" s="576">
        <v>-23975</v>
      </c>
      <c r="AA15" s="576">
        <v>20134</v>
      </c>
      <c r="AB15" s="501"/>
    </row>
    <row r="16" spans="2:28" s="289" customFormat="1" ht="12.75" customHeight="1">
      <c r="B16" s="70"/>
      <c r="C16" s="173" t="s">
        <v>146</v>
      </c>
      <c r="D16" s="415">
        <v>91917</v>
      </c>
      <c r="E16" s="415">
        <v>54558</v>
      </c>
      <c r="F16" s="415">
        <v>37201</v>
      </c>
      <c r="G16" s="415">
        <v>74918</v>
      </c>
      <c r="H16" s="70"/>
      <c r="I16" s="48"/>
      <c r="J16" s="173" t="s">
        <v>146</v>
      </c>
      <c r="K16" s="415">
        <v>106010</v>
      </c>
      <c r="L16" s="70"/>
      <c r="M16" s="48"/>
      <c r="N16" s="173" t="s">
        <v>146</v>
      </c>
      <c r="O16" s="415">
        <v>72105</v>
      </c>
      <c r="P16" s="415">
        <v>99961</v>
      </c>
      <c r="Q16" s="48"/>
      <c r="R16" s="173" t="s">
        <v>146</v>
      </c>
      <c r="S16" s="415">
        <v>121405</v>
      </c>
      <c r="T16" s="416">
        <v>150555</v>
      </c>
      <c r="U16" s="416">
        <v>164213</v>
      </c>
      <c r="V16" s="415"/>
      <c r="W16" s="415"/>
      <c r="X16" s="416">
        <v>187224</v>
      </c>
      <c r="Y16" s="416">
        <v>183581</v>
      </c>
      <c r="Z16" s="558">
        <v>-57744</v>
      </c>
      <c r="AA16" s="558">
        <v>54117</v>
      </c>
      <c r="AB16" s="288"/>
    </row>
    <row r="17" spans="2:28" s="290" customFormat="1" ht="12.75" customHeight="1">
      <c r="B17" s="502"/>
      <c r="C17" s="503" t="s">
        <v>147</v>
      </c>
      <c r="D17" s="507">
        <v>-655</v>
      </c>
      <c r="E17" s="504">
        <v>476</v>
      </c>
      <c r="F17" s="504">
        <v>926</v>
      </c>
      <c r="G17" s="504">
        <v>-458</v>
      </c>
      <c r="H17" s="502"/>
      <c r="I17" s="505"/>
      <c r="J17" s="503" t="s">
        <v>147</v>
      </c>
      <c r="K17" s="504">
        <v>-97</v>
      </c>
      <c r="L17" s="502"/>
      <c r="M17" s="505"/>
      <c r="N17" s="503" t="s">
        <v>147</v>
      </c>
      <c r="O17" s="504">
        <v>1480</v>
      </c>
      <c r="P17" s="504">
        <v>-495</v>
      </c>
      <c r="Q17" s="505"/>
      <c r="R17" s="503" t="s">
        <v>147</v>
      </c>
      <c r="S17" s="504">
        <v>265</v>
      </c>
      <c r="T17" s="558">
        <v>465</v>
      </c>
      <c r="U17" s="558">
        <v>-503</v>
      </c>
      <c r="V17" s="574"/>
      <c r="W17" s="574"/>
      <c r="X17" s="558">
        <v>-693</v>
      </c>
      <c r="Y17" s="558">
        <v>111</v>
      </c>
      <c r="Z17" s="558">
        <v>2263</v>
      </c>
      <c r="AA17" s="558">
        <v>-2214</v>
      </c>
      <c r="AB17" s="506"/>
    </row>
    <row r="18" spans="2:28" ht="12.75" customHeight="1">
      <c r="B18" s="167"/>
      <c r="C18" s="165" t="s">
        <v>148</v>
      </c>
      <c r="D18" s="87">
        <v>91262</v>
      </c>
      <c r="E18" s="87">
        <v>55034</v>
      </c>
      <c r="F18" s="87">
        <v>38127</v>
      </c>
      <c r="G18" s="87">
        <v>74460</v>
      </c>
      <c r="H18" s="167"/>
      <c r="I18" s="286"/>
      <c r="J18" s="165" t="s">
        <v>148</v>
      </c>
      <c r="K18" s="87">
        <v>105913</v>
      </c>
      <c r="L18" s="167"/>
      <c r="M18" s="286"/>
      <c r="N18" s="165" t="s">
        <v>148</v>
      </c>
      <c r="O18" s="87">
        <v>73585</v>
      </c>
      <c r="P18" s="87">
        <v>99466</v>
      </c>
      <c r="Q18" s="286"/>
      <c r="R18" s="165" t="s">
        <v>148</v>
      </c>
      <c r="S18" s="87">
        <v>121670</v>
      </c>
      <c r="T18" s="304">
        <v>151020</v>
      </c>
      <c r="U18" s="304">
        <v>163710</v>
      </c>
      <c r="V18" s="87"/>
      <c r="W18" s="87"/>
      <c r="X18" s="304">
        <v>186531</v>
      </c>
      <c r="Y18" s="304">
        <v>183692</v>
      </c>
      <c r="Z18" s="558">
        <v>-55481</v>
      </c>
      <c r="AA18" s="558">
        <v>51903</v>
      </c>
      <c r="AB18" s="166"/>
    </row>
    <row r="19" spans="2:28" ht="14.25" customHeight="1">
      <c r="B19" s="88"/>
      <c r="C19" s="88"/>
      <c r="D19" s="168"/>
      <c r="E19" s="168"/>
      <c r="F19" s="168"/>
      <c r="G19" s="168"/>
      <c r="H19" s="88"/>
      <c r="I19" s="88"/>
      <c r="J19" s="88"/>
      <c r="K19" s="168"/>
      <c r="L19" s="88"/>
      <c r="M19" s="88"/>
      <c r="N19" s="88"/>
      <c r="O19" s="168"/>
      <c r="P19" s="168"/>
      <c r="Q19" s="168"/>
      <c r="R19" s="168"/>
      <c r="S19" s="168"/>
      <c r="T19" s="311"/>
      <c r="U19" s="311"/>
      <c r="V19" s="168"/>
      <c r="W19" s="168"/>
      <c r="X19" s="311"/>
      <c r="Y19" s="311"/>
      <c r="Z19" s="311"/>
      <c r="AA19" s="311"/>
      <c r="AB19" s="163"/>
    </row>
    <row r="20" spans="2:28" ht="14.25" customHeight="1">
      <c r="B20" s="170"/>
      <c r="C20" s="170"/>
      <c r="D20" s="171"/>
      <c r="E20" s="171"/>
      <c r="F20" s="171"/>
      <c r="G20" s="171"/>
      <c r="H20" s="156"/>
      <c r="I20" s="169" t="s">
        <v>150</v>
      </c>
      <c r="J20" s="169"/>
      <c r="K20" s="171"/>
      <c r="L20" s="156"/>
      <c r="M20" s="169"/>
      <c r="N20" s="169"/>
      <c r="O20" s="171"/>
      <c r="P20" s="171"/>
      <c r="Q20" s="169" t="s">
        <v>150</v>
      </c>
      <c r="R20" s="171"/>
      <c r="S20" s="171"/>
      <c r="T20" s="312"/>
      <c r="U20" s="312"/>
      <c r="V20" s="171"/>
      <c r="W20" s="171"/>
      <c r="X20" s="312"/>
      <c r="Y20" s="312"/>
      <c r="Z20" s="312"/>
      <c r="AA20" s="312"/>
      <c r="AB20" s="160"/>
    </row>
    <row r="21" spans="2:28" ht="12" customHeight="1">
      <c r="B21" s="957" t="s">
        <v>144</v>
      </c>
      <c r="C21" s="957"/>
      <c r="D21" s="168"/>
      <c r="E21" s="168"/>
      <c r="F21" s="168"/>
      <c r="G21" s="168"/>
      <c r="H21" s="88"/>
      <c r="I21" s="957" t="s">
        <v>144</v>
      </c>
      <c r="J21" s="957"/>
      <c r="K21" s="168"/>
      <c r="L21" s="88"/>
      <c r="M21" s="957" t="s">
        <v>144</v>
      </c>
      <c r="N21" s="957"/>
      <c r="O21" s="168"/>
      <c r="P21" s="168"/>
      <c r="Q21" s="957" t="s">
        <v>144</v>
      </c>
      <c r="R21" s="957"/>
      <c r="S21" s="168"/>
      <c r="T21" s="311"/>
      <c r="U21" s="311"/>
      <c r="V21" s="168"/>
      <c r="W21" s="168"/>
      <c r="X21" s="311"/>
      <c r="Y21" s="311"/>
      <c r="Z21" s="311"/>
      <c r="AA21" s="311"/>
      <c r="AB21" s="163"/>
    </row>
    <row r="22" spans="2:28" s="289" customFormat="1" ht="12" customHeight="1">
      <c r="B22" s="70"/>
      <c r="C22" s="172" t="s">
        <v>152</v>
      </c>
      <c r="D22" s="508">
        <v>1535620</v>
      </c>
      <c r="E22" s="508">
        <v>1483906</v>
      </c>
      <c r="F22" s="508">
        <v>1454086</v>
      </c>
      <c r="G22" s="508">
        <v>1561936</v>
      </c>
      <c r="H22" s="70"/>
      <c r="I22" s="48"/>
      <c r="J22" s="172" t="s">
        <v>151</v>
      </c>
      <c r="K22" s="508">
        <v>1751776</v>
      </c>
      <c r="L22" s="70"/>
      <c r="M22" s="48"/>
      <c r="N22" s="172" t="s">
        <v>151</v>
      </c>
      <c r="O22" s="508">
        <v>1512113</v>
      </c>
      <c r="P22" s="508">
        <v>1708338</v>
      </c>
      <c r="Q22" s="508"/>
      <c r="R22" s="172" t="s">
        <v>151</v>
      </c>
      <c r="S22" s="508">
        <v>1972162</v>
      </c>
      <c r="T22" s="509">
        <v>2256428</v>
      </c>
      <c r="U22" s="509">
        <v>2451040</v>
      </c>
      <c r="V22" s="508"/>
      <c r="W22" s="172" t="s">
        <v>151</v>
      </c>
      <c r="X22" s="509">
        <v>2770155</v>
      </c>
      <c r="Y22" s="509">
        <v>2941635</v>
      </c>
      <c r="Z22" s="509">
        <v>2421705</v>
      </c>
      <c r="AA22" s="509">
        <v>2324903</v>
      </c>
      <c r="AB22" s="501"/>
    </row>
    <row r="23" spans="2:28" s="289" customFormat="1" ht="12" customHeight="1">
      <c r="B23" s="70"/>
      <c r="C23" s="172" t="s">
        <v>153</v>
      </c>
      <c r="D23" s="174">
        <v>722247</v>
      </c>
      <c r="E23" s="508">
        <v>407899</v>
      </c>
      <c r="F23" s="508">
        <v>394864</v>
      </c>
      <c r="G23" s="508">
        <v>366029</v>
      </c>
      <c r="H23" s="70"/>
      <c r="I23" s="48"/>
      <c r="J23" s="172" t="s">
        <v>89</v>
      </c>
      <c r="K23" s="508">
        <v>343643</v>
      </c>
      <c r="L23" s="70"/>
      <c r="M23" s="48"/>
      <c r="N23" s="172" t="s">
        <v>89</v>
      </c>
      <c r="O23" s="508">
        <v>347431</v>
      </c>
      <c r="P23" s="508">
        <v>320928</v>
      </c>
      <c r="Q23" s="508"/>
      <c r="R23" s="172" t="s">
        <v>89</v>
      </c>
      <c r="S23" s="508">
        <v>297210</v>
      </c>
      <c r="T23" s="509">
        <v>346200</v>
      </c>
      <c r="U23" s="509">
        <v>416820</v>
      </c>
      <c r="V23" s="508"/>
      <c r="W23" s="172" t="s">
        <v>89</v>
      </c>
      <c r="X23" s="509">
        <v>533401</v>
      </c>
      <c r="Y23" s="509">
        <v>577912</v>
      </c>
      <c r="Z23" s="509">
        <v>446275</v>
      </c>
      <c r="AA23" s="509">
        <v>322157</v>
      </c>
      <c r="AB23" s="501"/>
    </row>
    <row r="24" spans="2:28" s="289" customFormat="1" ht="12" customHeight="1">
      <c r="B24" s="70"/>
      <c r="C24" s="172" t="s">
        <v>154</v>
      </c>
      <c r="D24" s="508"/>
      <c r="E24" s="508">
        <v>396078</v>
      </c>
      <c r="F24" s="508">
        <v>440073</v>
      </c>
      <c r="G24" s="508">
        <v>493735</v>
      </c>
      <c r="H24" s="70"/>
      <c r="I24" s="48"/>
      <c r="J24" s="172" t="s">
        <v>39</v>
      </c>
      <c r="K24" s="508">
        <v>517808</v>
      </c>
      <c r="L24" s="70"/>
      <c r="M24" s="48"/>
      <c r="N24" s="172" t="s">
        <v>250</v>
      </c>
      <c r="O24" s="508">
        <v>222616</v>
      </c>
      <c r="P24" s="508">
        <v>271986</v>
      </c>
      <c r="Q24" s="508"/>
      <c r="R24" s="172" t="s">
        <v>250</v>
      </c>
      <c r="S24" s="508">
        <v>274322</v>
      </c>
      <c r="T24" s="509">
        <v>269486</v>
      </c>
      <c r="U24" s="509">
        <v>295246</v>
      </c>
      <c r="V24" s="508"/>
      <c r="W24" s="172" t="s">
        <v>38</v>
      </c>
      <c r="X24" s="509">
        <v>493783</v>
      </c>
      <c r="Y24" s="509">
        <v>552376</v>
      </c>
      <c r="Z24" s="509">
        <v>430572</v>
      </c>
      <c r="AA24" s="509">
        <v>375898</v>
      </c>
      <c r="AB24" s="501"/>
    </row>
    <row r="25" spans="2:28" s="289" customFormat="1" ht="12" customHeight="1">
      <c r="B25" s="70"/>
      <c r="C25" s="172"/>
      <c r="D25" s="508"/>
      <c r="E25" s="508"/>
      <c r="F25" s="508"/>
      <c r="G25" s="508"/>
      <c r="H25" s="70"/>
      <c r="I25" s="48"/>
      <c r="J25" s="172"/>
      <c r="K25" s="508"/>
      <c r="L25" s="70"/>
      <c r="M25" s="48"/>
      <c r="N25" s="172" t="s">
        <v>39</v>
      </c>
      <c r="O25" s="508">
        <v>288044</v>
      </c>
      <c r="P25" s="508">
        <v>364461</v>
      </c>
      <c r="Q25" s="508"/>
      <c r="R25" s="172" t="s">
        <v>38</v>
      </c>
      <c r="S25" s="508">
        <v>296150</v>
      </c>
      <c r="T25" s="509">
        <v>356173</v>
      </c>
      <c r="U25" s="509">
        <v>429033</v>
      </c>
      <c r="V25" s="508"/>
      <c r="W25" s="172" t="s">
        <v>310</v>
      </c>
      <c r="X25" s="509">
        <v>524327</v>
      </c>
      <c r="Y25" s="509">
        <v>641531</v>
      </c>
      <c r="Z25" s="509">
        <v>642716</v>
      </c>
      <c r="AA25" s="509">
        <v>527957</v>
      </c>
      <c r="AB25" s="501"/>
    </row>
    <row r="26" spans="2:28" s="289" customFormat="1" ht="12" customHeight="1">
      <c r="B26" s="70"/>
      <c r="C26" s="172"/>
      <c r="D26" s="508"/>
      <c r="E26" s="508"/>
      <c r="F26" s="508"/>
      <c r="G26" s="508"/>
      <c r="H26" s="70"/>
      <c r="I26" s="48"/>
      <c r="J26" s="172"/>
      <c r="K26" s="508"/>
      <c r="L26" s="70"/>
      <c r="M26" s="48"/>
      <c r="N26" s="172"/>
      <c r="O26" s="508"/>
      <c r="P26" s="508"/>
      <c r="Q26" s="508"/>
      <c r="R26" s="172" t="s">
        <v>39</v>
      </c>
      <c r="S26" s="508">
        <v>180460</v>
      </c>
      <c r="T26" s="509">
        <v>278646</v>
      </c>
      <c r="U26" s="509">
        <v>394462</v>
      </c>
      <c r="V26" s="508"/>
      <c r="W26" s="172" t="s">
        <v>39</v>
      </c>
      <c r="X26" s="509">
        <v>339704</v>
      </c>
      <c r="Y26" s="509">
        <v>380428</v>
      </c>
      <c r="Z26" s="509">
        <v>315730</v>
      </c>
      <c r="AA26" s="509">
        <v>320084</v>
      </c>
      <c r="AB26" s="501"/>
    </row>
    <row r="27" spans="2:28" s="289" customFormat="1" ht="12" customHeight="1">
      <c r="B27" s="70"/>
      <c r="C27" s="173" t="s">
        <v>146</v>
      </c>
      <c r="D27" s="287">
        <v>2257867</v>
      </c>
      <c r="E27" s="287">
        <v>2287883</v>
      </c>
      <c r="F27" s="287">
        <v>2289023</v>
      </c>
      <c r="G27" s="287">
        <v>2421700</v>
      </c>
      <c r="H27" s="70"/>
      <c r="I27" s="48"/>
      <c r="J27" s="173" t="s">
        <v>146</v>
      </c>
      <c r="K27" s="287">
        <v>2613227</v>
      </c>
      <c r="L27" s="70"/>
      <c r="M27" s="48"/>
      <c r="N27" s="173" t="s">
        <v>146</v>
      </c>
      <c r="O27" s="287">
        <v>2370204</v>
      </c>
      <c r="P27" s="287">
        <v>2665713</v>
      </c>
      <c r="Q27" s="508"/>
      <c r="R27" s="173" t="s">
        <v>146</v>
      </c>
      <c r="S27" s="287">
        <v>3020304</v>
      </c>
      <c r="T27" s="313">
        <v>3506933</v>
      </c>
      <c r="U27" s="313">
        <v>3986601</v>
      </c>
      <c r="V27" s="287"/>
      <c r="W27" s="173" t="s">
        <v>146</v>
      </c>
      <c r="X27" s="313">
        <v>4661370</v>
      </c>
      <c r="Y27" s="313">
        <v>5093882</v>
      </c>
      <c r="Z27" s="313">
        <v>4256998</v>
      </c>
      <c r="AA27" s="313">
        <v>3870999</v>
      </c>
      <c r="AB27" s="288"/>
    </row>
    <row r="28" spans="2:28" s="290" customFormat="1" ht="12" customHeight="1">
      <c r="B28" s="502"/>
      <c r="C28" s="510" t="s">
        <v>147</v>
      </c>
      <c r="D28" s="511">
        <v>-467287</v>
      </c>
      <c r="E28" s="511">
        <v>-497341</v>
      </c>
      <c r="F28" s="511">
        <v>-543486</v>
      </c>
      <c r="G28" s="511">
        <v>-566926</v>
      </c>
      <c r="H28" s="502"/>
      <c r="I28" s="505"/>
      <c r="J28" s="512" t="s">
        <v>147</v>
      </c>
      <c r="K28" s="511">
        <v>-600369</v>
      </c>
      <c r="L28" s="502"/>
      <c r="M28" s="505"/>
      <c r="N28" s="512" t="s">
        <v>147</v>
      </c>
      <c r="O28" s="511">
        <v>-566406</v>
      </c>
      <c r="P28" s="511">
        <v>-662503</v>
      </c>
      <c r="Q28" s="860"/>
      <c r="R28" s="503" t="s">
        <v>147</v>
      </c>
      <c r="S28" s="511">
        <v>-763031</v>
      </c>
      <c r="T28" s="577">
        <v>-967074</v>
      </c>
      <c r="U28" s="577">
        <v>-1189492</v>
      </c>
      <c r="V28" s="511"/>
      <c r="W28" s="503" t="s">
        <v>147</v>
      </c>
      <c r="X28" s="577">
        <v>-1533599</v>
      </c>
      <c r="Y28" s="577">
        <v>-1676146</v>
      </c>
      <c r="Z28" s="577">
        <v>-1409771</v>
      </c>
      <c r="AA28" s="577">
        <v>-1115051</v>
      </c>
      <c r="AB28" s="506"/>
    </row>
    <row r="29" spans="2:28" s="289" customFormat="1" ht="12" customHeight="1">
      <c r="B29" s="291"/>
      <c r="C29" s="294" t="s">
        <v>148</v>
      </c>
      <c r="D29" s="287">
        <v>1790580</v>
      </c>
      <c r="E29" s="287">
        <v>1790542</v>
      </c>
      <c r="F29" s="287">
        <v>1745537</v>
      </c>
      <c r="G29" s="287">
        <v>1854774</v>
      </c>
      <c r="H29" s="291"/>
      <c r="I29" s="292"/>
      <c r="J29" s="293" t="s">
        <v>148</v>
      </c>
      <c r="K29" s="287">
        <v>2012858</v>
      </c>
      <c r="L29" s="291"/>
      <c r="M29" s="292"/>
      <c r="N29" s="293" t="s">
        <v>148</v>
      </c>
      <c r="O29" s="287">
        <v>1803798</v>
      </c>
      <c r="P29" s="287">
        <v>2003210</v>
      </c>
      <c r="Q29" s="859"/>
      <c r="R29" s="173" t="s">
        <v>148</v>
      </c>
      <c r="S29" s="287">
        <v>2257273</v>
      </c>
      <c r="T29" s="313">
        <v>2539859</v>
      </c>
      <c r="U29" s="313">
        <v>2797109</v>
      </c>
      <c r="V29" s="287"/>
      <c r="W29" s="173" t="s">
        <v>148</v>
      </c>
      <c r="X29" s="313">
        <v>3127771</v>
      </c>
      <c r="Y29" s="313">
        <v>3417736</v>
      </c>
      <c r="Z29" s="313">
        <v>2847227</v>
      </c>
      <c r="AA29" s="313">
        <v>2755948</v>
      </c>
      <c r="AB29" s="288"/>
    </row>
    <row r="30" spans="2:27" s="289" customFormat="1" ht="12" customHeight="1">
      <c r="B30" s="295"/>
      <c r="C30" s="295"/>
      <c r="D30" s="174"/>
      <c r="E30" s="174"/>
      <c r="F30" s="174"/>
      <c r="G30" s="174"/>
      <c r="H30" s="295"/>
      <c r="I30" s="296"/>
      <c r="J30" s="296"/>
      <c r="K30" s="174"/>
      <c r="L30" s="295"/>
      <c r="M30" s="296"/>
      <c r="N30" s="296"/>
      <c r="O30" s="174"/>
      <c r="P30" s="174"/>
      <c r="Q30" s="174"/>
      <c r="R30" s="297"/>
      <c r="S30" s="174"/>
      <c r="T30" s="314"/>
      <c r="U30" s="314"/>
      <c r="V30" s="174"/>
      <c r="W30" s="297"/>
      <c r="X30" s="314"/>
      <c r="Y30" s="314"/>
      <c r="Z30" s="314"/>
      <c r="AA30" s="314"/>
    </row>
    <row r="31" spans="2:27" s="289" customFormat="1" ht="12" customHeight="1">
      <c r="B31" s="960" t="s">
        <v>149</v>
      </c>
      <c r="C31" s="960"/>
      <c r="D31" s="174"/>
      <c r="E31" s="174"/>
      <c r="F31" s="174"/>
      <c r="G31" s="174"/>
      <c r="H31" s="295"/>
      <c r="I31" s="962" t="s">
        <v>149</v>
      </c>
      <c r="J31" s="962"/>
      <c r="K31" s="174"/>
      <c r="L31" s="295"/>
      <c r="M31" s="962" t="s">
        <v>149</v>
      </c>
      <c r="N31" s="962"/>
      <c r="O31" s="174"/>
      <c r="P31" s="174"/>
      <c r="Q31" s="956" t="s">
        <v>456</v>
      </c>
      <c r="R31" s="956"/>
      <c r="S31" s="174"/>
      <c r="T31" s="314"/>
      <c r="U31" s="314"/>
      <c r="V31" s="174"/>
      <c r="W31" s="297"/>
      <c r="X31" s="314"/>
      <c r="Y31" s="314"/>
      <c r="Z31" s="314"/>
      <c r="AA31" s="314"/>
    </row>
    <row r="32" spans="2:27" s="289" customFormat="1" ht="12" customHeight="1">
      <c r="B32" s="295"/>
      <c r="C32" s="172" t="s">
        <v>152</v>
      </c>
      <c r="D32" s="174">
        <v>73785</v>
      </c>
      <c r="E32" s="174">
        <v>29524</v>
      </c>
      <c r="F32" s="174">
        <v>16406</v>
      </c>
      <c r="G32" s="174">
        <v>53801</v>
      </c>
      <c r="H32" s="295"/>
      <c r="I32" s="296"/>
      <c r="J32" s="172" t="s">
        <v>151</v>
      </c>
      <c r="K32" s="174">
        <v>86303</v>
      </c>
      <c r="L32" s="295"/>
      <c r="M32" s="296"/>
      <c r="N32" s="172" t="s">
        <v>151</v>
      </c>
      <c r="O32" s="174">
        <v>57985</v>
      </c>
      <c r="P32" s="174">
        <v>82792</v>
      </c>
      <c r="Q32" s="174"/>
      <c r="R32" s="172" t="s">
        <v>151</v>
      </c>
      <c r="S32" s="174">
        <v>107283</v>
      </c>
      <c r="T32" s="314">
        <v>138769</v>
      </c>
      <c r="U32" s="314">
        <v>146370</v>
      </c>
      <c r="V32" s="174"/>
      <c r="W32" s="172" t="s">
        <v>151</v>
      </c>
      <c r="X32" s="314">
        <v>163216</v>
      </c>
      <c r="Y32" s="314">
        <v>144502</v>
      </c>
      <c r="Z32" s="575">
        <v>-74552</v>
      </c>
      <c r="AA32" s="575">
        <v>10785</v>
      </c>
    </row>
    <row r="33" spans="2:27" s="289" customFormat="1" ht="12" customHeight="1">
      <c r="B33" s="295"/>
      <c r="C33" s="172" t="s">
        <v>154</v>
      </c>
      <c r="D33" s="174">
        <v>16549</v>
      </c>
      <c r="E33" s="174">
        <v>13219</v>
      </c>
      <c r="F33" s="174">
        <v>9742</v>
      </c>
      <c r="G33" s="174">
        <v>7651</v>
      </c>
      <c r="H33" s="295"/>
      <c r="I33" s="296"/>
      <c r="J33" s="172" t="s">
        <v>89</v>
      </c>
      <c r="K33" s="174">
        <v>6968</v>
      </c>
      <c r="L33" s="295"/>
      <c r="M33" s="296"/>
      <c r="N33" s="172" t="s">
        <v>89</v>
      </c>
      <c r="O33" s="174">
        <v>6785</v>
      </c>
      <c r="P33" s="174">
        <v>3382</v>
      </c>
      <c r="Q33" s="174"/>
      <c r="R33" s="172" t="s">
        <v>89</v>
      </c>
      <c r="S33" s="174">
        <v>1335</v>
      </c>
      <c r="T33" s="314">
        <v>2544</v>
      </c>
      <c r="U33" s="314">
        <v>3358</v>
      </c>
      <c r="V33" s="174"/>
      <c r="W33" s="172" t="s">
        <v>89</v>
      </c>
      <c r="X33" s="314">
        <v>9533</v>
      </c>
      <c r="Y33" s="314">
        <v>7444</v>
      </c>
      <c r="Z33" s="575">
        <v>-1057</v>
      </c>
      <c r="AA33" s="575">
        <v>818</v>
      </c>
    </row>
    <row r="34" spans="2:27" s="289" customFormat="1" ht="12" customHeight="1">
      <c r="B34" s="295"/>
      <c r="C34" s="172"/>
      <c r="D34" s="174"/>
      <c r="E34" s="174">
        <v>14351</v>
      </c>
      <c r="F34" s="174">
        <v>11686</v>
      </c>
      <c r="G34" s="174">
        <v>12008</v>
      </c>
      <c r="H34" s="295"/>
      <c r="I34" s="296"/>
      <c r="J34" s="172" t="s">
        <v>39</v>
      </c>
      <c r="K34" s="174">
        <v>14072</v>
      </c>
      <c r="L34" s="295"/>
      <c r="M34" s="296"/>
      <c r="N34" s="172" t="s">
        <v>250</v>
      </c>
      <c r="O34" s="174">
        <v>2944</v>
      </c>
      <c r="P34" s="174">
        <v>3422</v>
      </c>
      <c r="Q34" s="174"/>
      <c r="R34" s="172" t="s">
        <v>250</v>
      </c>
      <c r="S34" s="174">
        <v>3185</v>
      </c>
      <c r="T34" s="314">
        <v>2653</v>
      </c>
      <c r="U34" s="314">
        <v>2883</v>
      </c>
      <c r="V34" s="174"/>
      <c r="W34" s="172" t="s">
        <v>38</v>
      </c>
      <c r="X34" s="314">
        <v>8129</v>
      </c>
      <c r="Y34" s="314">
        <v>11280</v>
      </c>
      <c r="Z34" s="575">
        <v>7395</v>
      </c>
      <c r="AA34" s="575">
        <v>6890</v>
      </c>
    </row>
    <row r="35" spans="2:27" s="289" customFormat="1" ht="12" customHeight="1">
      <c r="B35" s="295"/>
      <c r="C35" s="172"/>
      <c r="D35" s="174"/>
      <c r="E35" s="174"/>
      <c r="F35" s="174"/>
      <c r="G35" s="174"/>
      <c r="H35" s="295"/>
      <c r="I35" s="296"/>
      <c r="J35" s="172"/>
      <c r="K35" s="174"/>
      <c r="L35" s="295"/>
      <c r="M35" s="296"/>
      <c r="N35" s="172" t="s">
        <v>39</v>
      </c>
      <c r="O35" s="174">
        <v>6255</v>
      </c>
      <c r="P35" s="174">
        <v>7993</v>
      </c>
      <c r="Q35" s="174"/>
      <c r="R35" s="172" t="s">
        <v>38</v>
      </c>
      <c r="S35" s="174">
        <v>3226</v>
      </c>
      <c r="T35" s="314">
        <v>1947</v>
      </c>
      <c r="U35" s="314">
        <v>5856</v>
      </c>
      <c r="V35" s="174"/>
      <c r="W35" s="172" t="s">
        <v>310</v>
      </c>
      <c r="X35" s="314">
        <v>8842</v>
      </c>
      <c r="Y35" s="314">
        <v>9835</v>
      </c>
      <c r="Z35" s="575">
        <v>9988</v>
      </c>
      <c r="AA35" s="575">
        <v>12105</v>
      </c>
    </row>
    <row r="36" spans="2:27" s="289" customFormat="1" ht="12" customHeight="1">
      <c r="B36" s="295"/>
      <c r="C36" s="172"/>
      <c r="D36" s="174"/>
      <c r="E36" s="174"/>
      <c r="F36" s="174"/>
      <c r="G36" s="174"/>
      <c r="H36" s="295"/>
      <c r="I36" s="296"/>
      <c r="J36" s="172"/>
      <c r="K36" s="174"/>
      <c r="L36" s="295"/>
      <c r="M36" s="296"/>
      <c r="N36" s="172"/>
      <c r="O36" s="174"/>
      <c r="P36" s="174"/>
      <c r="Q36" s="174"/>
      <c r="R36" s="172" t="s">
        <v>39</v>
      </c>
      <c r="S36" s="174">
        <v>5056</v>
      </c>
      <c r="T36" s="314">
        <v>6133</v>
      </c>
      <c r="U36" s="314">
        <v>7201</v>
      </c>
      <c r="V36" s="174"/>
      <c r="W36" s="172" t="s">
        <v>39</v>
      </c>
      <c r="X36" s="314">
        <v>2116</v>
      </c>
      <c r="Y36" s="314">
        <v>3683</v>
      </c>
      <c r="Z36" s="575">
        <v>5158</v>
      </c>
      <c r="AA36" s="575">
        <v>7908</v>
      </c>
    </row>
    <row r="37" spans="2:28" s="289" customFormat="1" ht="12" customHeight="1">
      <c r="B37" s="295"/>
      <c r="C37" s="173" t="s">
        <v>146</v>
      </c>
      <c r="D37" s="287">
        <v>90334</v>
      </c>
      <c r="E37" s="287">
        <v>57094</v>
      </c>
      <c r="F37" s="287">
        <v>37834</v>
      </c>
      <c r="G37" s="287">
        <v>73460</v>
      </c>
      <c r="H37" s="295"/>
      <c r="I37" s="296"/>
      <c r="J37" s="173" t="s">
        <v>146</v>
      </c>
      <c r="K37" s="287">
        <v>107343</v>
      </c>
      <c r="L37" s="295"/>
      <c r="M37" s="296"/>
      <c r="N37" s="173" t="s">
        <v>146</v>
      </c>
      <c r="O37" s="287">
        <v>73969</v>
      </c>
      <c r="P37" s="287">
        <v>97589</v>
      </c>
      <c r="Q37" s="508"/>
      <c r="R37" s="173" t="s">
        <v>146</v>
      </c>
      <c r="S37" s="287">
        <v>120085</v>
      </c>
      <c r="T37" s="313">
        <v>152046</v>
      </c>
      <c r="U37" s="313">
        <v>165668</v>
      </c>
      <c r="V37" s="287"/>
      <c r="W37" s="173" t="s">
        <v>146</v>
      </c>
      <c r="X37" s="313">
        <v>191836</v>
      </c>
      <c r="Y37" s="313">
        <v>176744</v>
      </c>
      <c r="Z37" s="558">
        <v>-53068</v>
      </c>
      <c r="AA37" s="558">
        <v>38506</v>
      </c>
      <c r="AB37" s="288"/>
    </row>
    <row r="38" spans="2:28" s="290" customFormat="1" ht="12" customHeight="1">
      <c r="B38" s="513"/>
      <c r="C38" s="510" t="s">
        <v>147</v>
      </c>
      <c r="D38" s="511">
        <v>928</v>
      </c>
      <c r="E38" s="511">
        <v>-2060</v>
      </c>
      <c r="F38" s="511">
        <v>293</v>
      </c>
      <c r="G38" s="511">
        <v>1000</v>
      </c>
      <c r="H38" s="513"/>
      <c r="I38" s="514"/>
      <c r="J38" s="512" t="s">
        <v>147</v>
      </c>
      <c r="K38" s="511">
        <v>-1430</v>
      </c>
      <c r="L38" s="513"/>
      <c r="M38" s="514"/>
      <c r="N38" s="512" t="s">
        <v>147</v>
      </c>
      <c r="O38" s="511">
        <v>-384</v>
      </c>
      <c r="P38" s="511">
        <v>1877</v>
      </c>
      <c r="Q38" s="860"/>
      <c r="R38" s="503" t="s">
        <v>147</v>
      </c>
      <c r="S38" s="511">
        <v>1585</v>
      </c>
      <c r="T38" s="577">
        <v>-1026</v>
      </c>
      <c r="U38" s="577">
        <v>-1958</v>
      </c>
      <c r="V38" s="578"/>
      <c r="W38" s="579" t="s">
        <v>147</v>
      </c>
      <c r="X38" s="577">
        <v>-5305</v>
      </c>
      <c r="Y38" s="577">
        <v>6948</v>
      </c>
      <c r="Z38" s="558">
        <v>-2413</v>
      </c>
      <c r="AA38" s="558">
        <v>13397</v>
      </c>
      <c r="AB38" s="506"/>
    </row>
    <row r="39" spans="2:28" s="289" customFormat="1" ht="12" customHeight="1">
      <c r="B39" s="291"/>
      <c r="C39" s="294" t="s">
        <v>148</v>
      </c>
      <c r="D39" s="287">
        <v>91262</v>
      </c>
      <c r="E39" s="287">
        <v>55034</v>
      </c>
      <c r="F39" s="287">
        <v>38127</v>
      </c>
      <c r="G39" s="287">
        <v>74460</v>
      </c>
      <c r="H39" s="291"/>
      <c r="I39" s="292"/>
      <c r="J39" s="293" t="s">
        <v>148</v>
      </c>
      <c r="K39" s="287">
        <v>105913</v>
      </c>
      <c r="L39" s="291"/>
      <c r="M39" s="292"/>
      <c r="N39" s="293" t="s">
        <v>148</v>
      </c>
      <c r="O39" s="287">
        <v>73585</v>
      </c>
      <c r="P39" s="287">
        <v>99466</v>
      </c>
      <c r="Q39" s="859"/>
      <c r="R39" s="173" t="s">
        <v>148</v>
      </c>
      <c r="S39" s="287">
        <v>121670</v>
      </c>
      <c r="T39" s="313">
        <v>151020</v>
      </c>
      <c r="U39" s="313">
        <v>163710</v>
      </c>
      <c r="V39" s="287"/>
      <c r="W39" s="173" t="s">
        <v>148</v>
      </c>
      <c r="X39" s="313">
        <v>186531</v>
      </c>
      <c r="Y39" s="313">
        <v>183692</v>
      </c>
      <c r="Z39" s="558">
        <v>-55481</v>
      </c>
      <c r="AA39" s="558">
        <v>51903</v>
      </c>
      <c r="AB39" s="288"/>
    </row>
    <row r="40" spans="2:28" ht="14.25" customHeight="1">
      <c r="B40" s="88"/>
      <c r="C40" s="164"/>
      <c r="D40" s="89"/>
      <c r="E40" s="89"/>
      <c r="F40" s="89"/>
      <c r="G40" s="89"/>
      <c r="H40" s="88"/>
      <c r="I40" s="68"/>
      <c r="J40" s="164"/>
      <c r="K40" s="89"/>
      <c r="M40" s="395"/>
      <c r="N40" s="387"/>
      <c r="O40" s="89"/>
      <c r="P40" s="89"/>
      <c r="Q40" s="394" t="s">
        <v>330</v>
      </c>
      <c r="R40" s="89"/>
      <c r="S40" s="89"/>
      <c r="T40" s="309"/>
      <c r="U40" s="309"/>
      <c r="V40" s="89"/>
      <c r="W40" s="89"/>
      <c r="X40" s="309"/>
      <c r="Y40" s="309"/>
      <c r="Z40" s="309"/>
      <c r="AA40" s="309"/>
      <c r="AB40" s="163"/>
    </row>
    <row r="41" spans="2:28" ht="12" customHeight="1">
      <c r="B41" s="88"/>
      <c r="C41" s="161"/>
      <c r="D41" s="89"/>
      <c r="E41" s="89"/>
      <c r="F41" s="89"/>
      <c r="G41" s="89"/>
      <c r="H41" s="88"/>
      <c r="I41" s="88"/>
      <c r="J41" s="161"/>
      <c r="K41" s="89"/>
      <c r="M41" s="397"/>
      <c r="N41" s="47"/>
      <c r="O41" s="89"/>
      <c r="P41" s="89"/>
      <c r="Q41" s="396" t="s">
        <v>331</v>
      </c>
      <c r="R41" s="89"/>
      <c r="S41" s="89"/>
      <c r="T41" s="309"/>
      <c r="U41" s="309"/>
      <c r="V41" s="89"/>
      <c r="W41" s="89"/>
      <c r="X41" s="309"/>
      <c r="Y41" s="309"/>
      <c r="Z41" s="309"/>
      <c r="AA41" s="309"/>
      <c r="AB41" s="163"/>
    </row>
    <row r="42" spans="2:28" ht="12" customHeight="1" hidden="1">
      <c r="B42" s="88"/>
      <c r="C42" s="161"/>
      <c r="D42" s="89"/>
      <c r="E42" s="89"/>
      <c r="F42" s="89"/>
      <c r="G42" s="89"/>
      <c r="H42" s="88"/>
      <c r="I42" s="88"/>
      <c r="J42" s="161"/>
      <c r="K42" s="89"/>
      <c r="L42" s="394" t="s">
        <v>367</v>
      </c>
      <c r="M42" s="397"/>
      <c r="N42" s="47"/>
      <c r="O42" s="89"/>
      <c r="P42" s="89"/>
      <c r="Q42" s="89"/>
      <c r="R42" s="89"/>
      <c r="S42" s="89"/>
      <c r="T42" s="309"/>
      <c r="U42" s="309"/>
      <c r="V42" s="89"/>
      <c r="W42" s="89"/>
      <c r="X42" s="309"/>
      <c r="Y42" s="309"/>
      <c r="Z42" s="309"/>
      <c r="AA42" s="309"/>
      <c r="AB42" s="163"/>
    </row>
    <row r="46" spans="7:14" ht="15" customHeight="1">
      <c r="G46" s="174"/>
      <c r="N46" s="357"/>
    </row>
  </sheetData>
  <sheetProtection password="8865" sheet="1" objects="1" scenarios="1"/>
  <mergeCells count="16">
    <mergeCell ref="I6:J6"/>
    <mergeCell ref="I13:J13"/>
    <mergeCell ref="I21:J21"/>
    <mergeCell ref="I31:J31"/>
    <mergeCell ref="M6:N6"/>
    <mergeCell ref="M13:N13"/>
    <mergeCell ref="M21:N21"/>
    <mergeCell ref="M31:N31"/>
    <mergeCell ref="B6:C6"/>
    <mergeCell ref="B13:C13"/>
    <mergeCell ref="B21:C21"/>
    <mergeCell ref="B31:C31"/>
    <mergeCell ref="Q31:R31"/>
    <mergeCell ref="Q21:R21"/>
    <mergeCell ref="Q6:R6"/>
    <mergeCell ref="Q13:R13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6:R32"/>
  <sheetViews>
    <sheetView zoomScaleSheetLayoutView="85" workbookViewId="0" topLeftCell="A1">
      <selection activeCell="A2" sqref="A2"/>
    </sheetView>
  </sheetViews>
  <sheetFormatPr defaultColWidth="9.00390625" defaultRowHeight="19.5" customHeight="1"/>
  <cols>
    <col min="5" max="5" width="7.625" style="0" customWidth="1"/>
    <col min="6" max="6" width="35.25390625" style="0" customWidth="1"/>
    <col min="7" max="7" width="9.00390625" style="283" customWidth="1"/>
    <col min="14" max="14" width="14.25390625" style="0" customWidth="1"/>
  </cols>
  <sheetData>
    <row r="6" ht="19.5" customHeight="1">
      <c r="E6" s="284" t="s">
        <v>470</v>
      </c>
    </row>
    <row r="7" spans="6:7" ht="19.5" customHeight="1">
      <c r="F7" t="s">
        <v>156</v>
      </c>
      <c r="G7" s="283" t="s">
        <v>248</v>
      </c>
    </row>
    <row r="8" spans="6:7" ht="19.5" customHeight="1">
      <c r="F8" t="s">
        <v>325</v>
      </c>
      <c r="G8" s="283" t="s">
        <v>249</v>
      </c>
    </row>
    <row r="9" spans="6:7" ht="19.5" customHeight="1">
      <c r="F9" s="764" t="s">
        <v>242</v>
      </c>
      <c r="G9" s="766" t="s">
        <v>440</v>
      </c>
    </row>
    <row r="10" spans="6:7" ht="19.5" customHeight="1">
      <c r="F10" s="764" t="s">
        <v>359</v>
      </c>
      <c r="G10" s="766" t="s">
        <v>441</v>
      </c>
    </row>
    <row r="11" spans="6:7" ht="19.5" customHeight="1">
      <c r="F11" s="764" t="s">
        <v>287</v>
      </c>
      <c r="G11" s="766" t="s">
        <v>442</v>
      </c>
    </row>
    <row r="12" spans="6:7" ht="19.5" customHeight="1">
      <c r="F12" s="764" t="s">
        <v>507</v>
      </c>
      <c r="G12" s="766" t="s">
        <v>443</v>
      </c>
    </row>
    <row r="13" spans="6:7" ht="19.5" customHeight="1">
      <c r="F13" s="764" t="s">
        <v>509</v>
      </c>
      <c r="G13" s="766" t="s">
        <v>508</v>
      </c>
    </row>
    <row r="14" spans="6:7" ht="19.5" customHeight="1">
      <c r="F14" s="764" t="s">
        <v>243</v>
      </c>
      <c r="G14" s="766" t="s">
        <v>444</v>
      </c>
    </row>
    <row r="15" spans="6:7" ht="19.5" customHeight="1">
      <c r="F15" s="765" t="s">
        <v>245</v>
      </c>
      <c r="G15" s="766" t="s">
        <v>510</v>
      </c>
    </row>
    <row r="16" spans="6:7" ht="19.5" customHeight="1">
      <c r="F16" s="765" t="s">
        <v>246</v>
      </c>
      <c r="G16" s="766" t="s">
        <v>511</v>
      </c>
    </row>
    <row r="17" spans="6:7" ht="19.5" customHeight="1">
      <c r="F17" s="764" t="s">
        <v>244</v>
      </c>
      <c r="G17" s="766" t="s">
        <v>512</v>
      </c>
    </row>
    <row r="18" spans="6:7" ht="19.5" customHeight="1">
      <c r="F18" s="765" t="s">
        <v>274</v>
      </c>
      <c r="G18" s="766" t="s">
        <v>513</v>
      </c>
    </row>
    <row r="19" spans="6:7" ht="19.5" customHeight="1">
      <c r="F19" s="765" t="s">
        <v>247</v>
      </c>
      <c r="G19" s="766" t="s">
        <v>514</v>
      </c>
    </row>
    <row r="32" ht="19.5" customHeight="1">
      <c r="R32" s="895"/>
    </row>
  </sheetData>
  <sheetProtection password="8865" sheet="1" objects="1" scenarios="1"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85" workbookViewId="0" topLeftCell="A1">
      <selection activeCell="A2" sqref="A2"/>
    </sheetView>
  </sheetViews>
  <sheetFormatPr defaultColWidth="9.00390625" defaultRowHeight="13.5" outlineLevelCol="1"/>
  <cols>
    <col min="1" max="2" width="2.625" style="1" customWidth="1"/>
    <col min="3" max="3" width="3.625" style="1" customWidth="1"/>
    <col min="4" max="4" width="13.625" style="1" customWidth="1"/>
    <col min="5" max="5" width="7.625" style="1" customWidth="1"/>
    <col min="6" max="6" width="16.625" style="1" hidden="1" customWidth="1" outlineLevel="1"/>
    <col min="7" max="7" width="16.625" style="1" hidden="1" customWidth="1" outlineLevel="1" collapsed="1"/>
    <col min="8" max="9" width="16.625" style="1" hidden="1" customWidth="1" outlineLevel="1"/>
    <col min="10" max="13" width="16.625" style="1" hidden="1" customWidth="1" outlineLevel="1" collapsed="1"/>
    <col min="14" max="14" width="19.50390625" style="1" hidden="1" customWidth="1" outlineLevel="1"/>
    <col min="15" max="15" width="19.50390625" style="1" customWidth="1" collapsed="1"/>
    <col min="16" max="19" width="19.50390625" style="1" customWidth="1"/>
    <col min="20" max="20" width="5.625" style="1" customWidth="1"/>
    <col min="21" max="21" width="2.625" style="1" customWidth="1"/>
    <col min="22" max="16384" width="9.00390625" style="1" customWidth="1"/>
  </cols>
  <sheetData>
    <row r="1" spans="1:16" ht="25.5">
      <c r="A1" s="7" t="s">
        <v>17</v>
      </c>
      <c r="B1" s="7"/>
      <c r="C1" s="7"/>
      <c r="P1" s="2" t="s">
        <v>390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2:20" s="29" customFormat="1" ht="19.5" customHeight="1">
      <c r="B27" s="747"/>
      <c r="C27" s="747"/>
      <c r="D27" s="747"/>
      <c r="E27" s="747"/>
      <c r="F27" s="748" t="s">
        <v>15</v>
      </c>
      <c r="G27" s="748" t="s">
        <v>16</v>
      </c>
      <c r="H27" s="748" t="s">
        <v>55</v>
      </c>
      <c r="I27" s="748" t="s">
        <v>56</v>
      </c>
      <c r="J27" s="748" t="s">
        <v>57</v>
      </c>
      <c r="K27" s="748" t="s">
        <v>58</v>
      </c>
      <c r="L27" s="748" t="s">
        <v>59</v>
      </c>
      <c r="M27" s="748" t="s">
        <v>60</v>
      </c>
      <c r="N27" s="748" t="s">
        <v>61</v>
      </c>
      <c r="O27" s="748" t="s">
        <v>251</v>
      </c>
      <c r="P27" s="748" t="s">
        <v>288</v>
      </c>
      <c r="Q27" s="748" t="s">
        <v>332</v>
      </c>
      <c r="R27" s="748" t="s">
        <v>403</v>
      </c>
      <c r="S27" s="748" t="s">
        <v>517</v>
      </c>
      <c r="T27" s="749"/>
    </row>
    <row r="28" spans="2:20" s="92" customFormat="1" ht="12" customHeight="1">
      <c r="B28" s="39"/>
      <c r="C28" s="39"/>
      <c r="D28" s="39"/>
      <c r="E28" s="39"/>
      <c r="F28" s="39" t="s">
        <v>5</v>
      </c>
      <c r="G28" s="39" t="s">
        <v>6</v>
      </c>
      <c r="H28" s="39" t="s">
        <v>7</v>
      </c>
      <c r="I28" s="39" t="s">
        <v>8</v>
      </c>
      <c r="J28" s="39" t="s">
        <v>9</v>
      </c>
      <c r="K28" s="39" t="s">
        <v>10</v>
      </c>
      <c r="L28" s="39" t="s">
        <v>11</v>
      </c>
      <c r="M28" s="39" t="s">
        <v>12</v>
      </c>
      <c r="N28" s="39" t="s">
        <v>29</v>
      </c>
      <c r="O28" s="39" t="s">
        <v>252</v>
      </c>
      <c r="P28" s="39" t="s">
        <v>289</v>
      </c>
      <c r="Q28" s="39" t="s">
        <v>333</v>
      </c>
      <c r="R28" s="39" t="s">
        <v>389</v>
      </c>
      <c r="S28" s="39" t="s">
        <v>518</v>
      </c>
      <c r="T28" s="39"/>
    </row>
    <row r="29" spans="2:20" s="335" customFormat="1" ht="15" customHeight="1">
      <c r="B29" s="71"/>
      <c r="C29" s="921" t="s">
        <v>53</v>
      </c>
      <c r="D29" s="921"/>
      <c r="E29" s="419" t="s">
        <v>13</v>
      </c>
      <c r="F29" s="72">
        <v>1790580</v>
      </c>
      <c r="G29" s="72">
        <v>1790542</v>
      </c>
      <c r="H29" s="72">
        <v>1745537</v>
      </c>
      <c r="I29" s="72">
        <v>1854774</v>
      </c>
      <c r="J29" s="72">
        <v>2012858</v>
      </c>
      <c r="K29" s="72">
        <v>1803798</v>
      </c>
      <c r="L29" s="72">
        <v>2003210</v>
      </c>
      <c r="M29" s="72">
        <v>2257273</v>
      </c>
      <c r="N29" s="300">
        <v>2539859</v>
      </c>
      <c r="O29" s="300">
        <v>2797109</v>
      </c>
      <c r="P29" s="300">
        <v>3127771</v>
      </c>
      <c r="Q29" s="300">
        <v>3417736</v>
      </c>
      <c r="R29" s="300">
        <v>2847227</v>
      </c>
      <c r="S29" s="300">
        <v>2755948</v>
      </c>
      <c r="T29" s="452"/>
    </row>
    <row r="30" spans="2:20" s="417" customFormat="1" ht="15" customHeight="1">
      <c r="B30" s="123"/>
      <c r="C30" s="123"/>
      <c r="D30" s="123" t="s">
        <v>14</v>
      </c>
      <c r="E30" s="438"/>
      <c r="F30" s="124" t="s">
        <v>62</v>
      </c>
      <c r="G30" s="98">
        <v>0</v>
      </c>
      <c r="H30" s="124">
        <v>-0.025</v>
      </c>
      <c r="I30" s="124">
        <v>0.063</v>
      </c>
      <c r="J30" s="124">
        <v>0.085</v>
      </c>
      <c r="K30" s="124">
        <v>-0.104</v>
      </c>
      <c r="L30" s="124">
        <v>0.111</v>
      </c>
      <c r="M30" s="124">
        <v>0.127</v>
      </c>
      <c r="N30" s="303">
        <v>0.125</v>
      </c>
      <c r="O30" s="303">
        <v>0.101</v>
      </c>
      <c r="P30" s="303">
        <v>0.118</v>
      </c>
      <c r="Q30" s="303">
        <v>0.093</v>
      </c>
      <c r="R30" s="303">
        <v>-0.167</v>
      </c>
      <c r="S30" s="303">
        <v>-0.032</v>
      </c>
      <c r="T30" s="439"/>
    </row>
    <row r="31" spans="2:20" s="335" customFormat="1" ht="15" customHeight="1">
      <c r="B31" s="414"/>
      <c r="C31" s="414"/>
      <c r="D31" s="414" t="s">
        <v>369</v>
      </c>
      <c r="E31" s="440" t="s">
        <v>13</v>
      </c>
      <c r="F31" s="441">
        <v>930605</v>
      </c>
      <c r="G31" s="441">
        <v>856346</v>
      </c>
      <c r="H31" s="441">
        <v>857175</v>
      </c>
      <c r="I31" s="441">
        <v>974666</v>
      </c>
      <c r="J31" s="441">
        <v>1149775</v>
      </c>
      <c r="K31" s="441">
        <v>983660</v>
      </c>
      <c r="L31" s="441">
        <v>1057405</v>
      </c>
      <c r="M31" s="441">
        <v>1143548</v>
      </c>
      <c r="N31" s="442">
        <v>1329711</v>
      </c>
      <c r="O31" s="442">
        <v>1397081</v>
      </c>
      <c r="P31" s="442">
        <v>1526938</v>
      </c>
      <c r="Q31" s="442">
        <v>1590747</v>
      </c>
      <c r="R31" s="442">
        <v>1302261</v>
      </c>
      <c r="S31" s="442">
        <v>1429057</v>
      </c>
      <c r="T31" s="443"/>
    </row>
    <row r="32" spans="2:20" s="335" customFormat="1" ht="15" customHeight="1">
      <c r="B32" s="444"/>
      <c r="C32" s="444"/>
      <c r="D32" s="444" t="s">
        <v>54</v>
      </c>
      <c r="E32" s="440"/>
      <c r="F32" s="445" t="s">
        <v>63</v>
      </c>
      <c r="G32" s="445" t="s">
        <v>64</v>
      </c>
      <c r="H32" s="445" t="s">
        <v>65</v>
      </c>
      <c r="I32" s="445" t="s">
        <v>66</v>
      </c>
      <c r="J32" s="445" t="s">
        <v>67</v>
      </c>
      <c r="K32" s="445" t="s">
        <v>68</v>
      </c>
      <c r="L32" s="445" t="s">
        <v>69</v>
      </c>
      <c r="M32" s="445" t="s">
        <v>70</v>
      </c>
      <c r="N32" s="446">
        <v>0.524</v>
      </c>
      <c r="O32" s="446">
        <v>0.499</v>
      </c>
      <c r="P32" s="446">
        <v>0.488</v>
      </c>
      <c r="Q32" s="446">
        <v>0.465</v>
      </c>
      <c r="R32" s="446">
        <v>0.457</v>
      </c>
      <c r="S32" s="446">
        <v>0.519</v>
      </c>
      <c r="T32" s="447"/>
    </row>
    <row r="33" spans="2:20" s="417" customFormat="1" ht="15" customHeight="1">
      <c r="B33" s="448"/>
      <c r="C33" s="448"/>
      <c r="D33" s="448" t="s">
        <v>14</v>
      </c>
      <c r="E33" s="449"/>
      <c r="F33" s="450" t="s">
        <v>71</v>
      </c>
      <c r="G33" s="450">
        <v>-0.08</v>
      </c>
      <c r="H33" s="450">
        <v>0.001</v>
      </c>
      <c r="I33" s="450">
        <v>0.137</v>
      </c>
      <c r="J33" s="450">
        <v>0.18</v>
      </c>
      <c r="K33" s="450">
        <v>-0.144</v>
      </c>
      <c r="L33" s="450">
        <v>0.075</v>
      </c>
      <c r="M33" s="450">
        <v>0.081</v>
      </c>
      <c r="N33" s="451">
        <v>0.163</v>
      </c>
      <c r="O33" s="451">
        <v>0.051</v>
      </c>
      <c r="P33" s="451">
        <v>0.093</v>
      </c>
      <c r="Q33" s="451">
        <v>0.042</v>
      </c>
      <c r="R33" s="451">
        <v>-0.181</v>
      </c>
      <c r="S33" s="451">
        <v>0.097</v>
      </c>
      <c r="T33" s="439"/>
    </row>
    <row r="34" spans="2:20" s="335" customFormat="1" ht="15" customHeight="1">
      <c r="B34" s="71"/>
      <c r="C34" s="71"/>
      <c r="D34" s="71" t="s">
        <v>370</v>
      </c>
      <c r="E34" s="419" t="s">
        <v>13</v>
      </c>
      <c r="F34" s="72">
        <v>859975</v>
      </c>
      <c r="G34" s="72">
        <v>934196</v>
      </c>
      <c r="H34" s="72">
        <v>888362</v>
      </c>
      <c r="I34" s="72">
        <v>880108</v>
      </c>
      <c r="J34" s="72">
        <v>863083</v>
      </c>
      <c r="K34" s="72">
        <v>820138</v>
      </c>
      <c r="L34" s="72">
        <v>945805</v>
      </c>
      <c r="M34" s="72">
        <v>1113725</v>
      </c>
      <c r="N34" s="300">
        <v>1210148</v>
      </c>
      <c r="O34" s="300">
        <v>1400028</v>
      </c>
      <c r="P34" s="300">
        <v>1600833</v>
      </c>
      <c r="Q34" s="300">
        <v>1826989</v>
      </c>
      <c r="R34" s="300">
        <v>1544966</v>
      </c>
      <c r="S34" s="300">
        <v>1326891</v>
      </c>
      <c r="T34" s="452"/>
    </row>
    <row r="35" spans="2:20" s="335" customFormat="1" ht="15" customHeight="1">
      <c r="B35" s="73"/>
      <c r="C35" s="73"/>
      <c r="D35" s="73" t="s">
        <v>54</v>
      </c>
      <c r="E35" s="378"/>
      <c r="F35" s="453" t="s">
        <v>72</v>
      </c>
      <c r="G35" s="453" t="s">
        <v>73</v>
      </c>
      <c r="H35" s="453" t="s">
        <v>74</v>
      </c>
      <c r="I35" s="453" t="s">
        <v>75</v>
      </c>
      <c r="J35" s="453" t="s">
        <v>76</v>
      </c>
      <c r="K35" s="453" t="s">
        <v>77</v>
      </c>
      <c r="L35" s="453" t="s">
        <v>78</v>
      </c>
      <c r="M35" s="453" t="s">
        <v>79</v>
      </c>
      <c r="N35" s="454">
        <v>0.476</v>
      </c>
      <c r="O35" s="454">
        <v>0.501</v>
      </c>
      <c r="P35" s="454">
        <v>0.512</v>
      </c>
      <c r="Q35" s="454">
        <v>0.535</v>
      </c>
      <c r="R35" s="454">
        <v>0.543</v>
      </c>
      <c r="S35" s="454">
        <v>0.481</v>
      </c>
      <c r="T35" s="455"/>
    </row>
    <row r="36" spans="2:20" s="417" customFormat="1" ht="15" customHeight="1">
      <c r="B36" s="123"/>
      <c r="C36" s="123"/>
      <c r="D36" s="123" t="s">
        <v>14</v>
      </c>
      <c r="E36" s="438"/>
      <c r="F36" s="124" t="s">
        <v>80</v>
      </c>
      <c r="G36" s="124">
        <v>0.086</v>
      </c>
      <c r="H36" s="124">
        <v>-0.049</v>
      </c>
      <c r="I36" s="124">
        <v>-0.009</v>
      </c>
      <c r="J36" s="124">
        <v>-0.019</v>
      </c>
      <c r="K36" s="124">
        <v>-0.05</v>
      </c>
      <c r="L36" s="124">
        <v>0.153</v>
      </c>
      <c r="M36" s="124">
        <v>0.178</v>
      </c>
      <c r="N36" s="303">
        <v>0.087</v>
      </c>
      <c r="O36" s="303">
        <v>0.157</v>
      </c>
      <c r="P36" s="303">
        <v>0.143</v>
      </c>
      <c r="Q36" s="303">
        <v>0.141</v>
      </c>
      <c r="R36" s="303">
        <v>-0.154</v>
      </c>
      <c r="S36" s="303">
        <v>-0.141</v>
      </c>
      <c r="T36" s="439"/>
    </row>
    <row r="37" spans="4:20" s="33" customFormat="1" ht="15" customHeight="1">
      <c r="D37" s="34"/>
      <c r="E37" s="34"/>
      <c r="F37" s="36"/>
      <c r="G37" s="36"/>
      <c r="H37" s="36"/>
      <c r="I37" s="36"/>
      <c r="J37" s="36"/>
      <c r="K37" s="36"/>
      <c r="L37" s="36"/>
      <c r="M37" s="36"/>
      <c r="N37" s="299"/>
      <c r="O37" s="299"/>
      <c r="P37" s="299"/>
      <c r="Q37" s="299"/>
      <c r="R37" s="299"/>
      <c r="S37" s="299"/>
      <c r="T37" s="354"/>
    </row>
    <row r="38" ht="15" customHeight="1"/>
    <row r="39" ht="15" customHeight="1"/>
    <row r="40" ht="11.25">
      <c r="I40" s="23"/>
    </row>
    <row r="41" ht="11.25">
      <c r="I41" s="24"/>
    </row>
  </sheetData>
  <sheetProtection password="8865" sheet="1" objects="1" scenarios="1"/>
  <mergeCells count="1">
    <mergeCell ref="C29:D29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&amp;C－１－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7"/>
  <sheetViews>
    <sheetView zoomScaleSheetLayoutView="85" workbookViewId="0" topLeftCell="T1">
      <selection activeCell="T2" sqref="T2"/>
    </sheetView>
  </sheetViews>
  <sheetFormatPr defaultColWidth="9.00390625" defaultRowHeight="15" customHeight="1" outlineLevelCol="1"/>
  <cols>
    <col min="1" max="1" width="1.625" style="1" hidden="1" customWidth="1" outlineLevel="1"/>
    <col min="2" max="2" width="10.625" style="1" hidden="1" customWidth="1" outlineLevel="1"/>
    <col min="3" max="3" width="5.625" style="1" hidden="1" customWidth="1" outlineLevel="1"/>
    <col min="4" max="4" width="8.625" style="1" hidden="1" customWidth="1" outlineLevel="1"/>
    <col min="5" max="5" width="8.625" style="1" hidden="1" customWidth="1" outlineLevel="1" collapsed="1"/>
    <col min="6" max="7" width="8.625" style="1" hidden="1" customWidth="1" outlineLevel="1"/>
    <col min="8" max="8" width="1.625" style="1" hidden="1" customWidth="1" outlineLevel="1"/>
    <col min="9" max="9" width="3.625" style="1" hidden="1" customWidth="1" outlineLevel="1"/>
    <col min="10" max="10" width="1.25" style="1" hidden="1" customWidth="1" outlineLevel="1" collapsed="1"/>
    <col min="11" max="11" width="1.25" style="1" hidden="1" customWidth="1" outlineLevel="1"/>
    <col min="12" max="12" width="12.625" style="1" hidden="1" customWidth="1" outlineLevel="1"/>
    <col min="13" max="13" width="7.625" style="1" hidden="1" customWidth="1" outlineLevel="1"/>
    <col min="14" max="14" width="12.625" style="1" hidden="1" customWidth="1" outlineLevel="1"/>
    <col min="15" max="16" width="12.625" style="1" hidden="1" customWidth="1" outlineLevel="1" collapsed="1"/>
    <col min="17" max="17" width="9.875" style="1" hidden="1" customWidth="1" outlineLevel="1" collapsed="1"/>
    <col min="18" max="18" width="1.625" style="1" hidden="1" customWidth="1" outlineLevel="1"/>
    <col min="19" max="19" width="2.625" style="1" hidden="1" customWidth="1" outlineLevel="1"/>
    <col min="20" max="20" width="1.625" style="1" customWidth="1" collapsed="1"/>
    <col min="21" max="21" width="1.625" style="1" customWidth="1"/>
    <col min="22" max="22" width="12.625" style="1" customWidth="1"/>
    <col min="23" max="23" width="7.625" style="1" customWidth="1"/>
    <col min="24" max="24" width="14.625" style="1" hidden="1" customWidth="1" outlineLevel="1"/>
    <col min="25" max="25" width="14.625" style="1" customWidth="1" collapsed="1"/>
    <col min="26" max="26" width="14.625" style="1" customWidth="1"/>
    <col min="27" max="27" width="9.875" style="1" hidden="1" customWidth="1" outlineLevel="1"/>
    <col min="28" max="28" width="2.625" style="1" customWidth="1" collapsed="1"/>
    <col min="29" max="29" width="8.625" style="1" customWidth="1"/>
    <col min="30" max="31" width="1.625" style="1" customWidth="1"/>
    <col min="32" max="32" width="12.625" style="1" customWidth="1"/>
    <col min="33" max="33" width="7.625" style="1" customWidth="1"/>
    <col min="34" max="36" width="14.625" style="1" customWidth="1"/>
    <col min="37" max="38" width="2.625" style="1" customWidth="1"/>
    <col min="39" max="16384" width="12.875" style="1" customWidth="1"/>
  </cols>
  <sheetData>
    <row r="1" spans="11:36" ht="25.5">
      <c r="K1" s="6"/>
      <c r="T1" s="6" t="s">
        <v>17</v>
      </c>
      <c r="AE1" s="2" t="s">
        <v>534</v>
      </c>
      <c r="AF1" s="2"/>
      <c r="AI1" s="2"/>
      <c r="AJ1" s="2"/>
    </row>
    <row r="2" spans="10:36" ht="9.75" customHeight="1">
      <c r="J2" s="6"/>
      <c r="K2" s="6"/>
      <c r="V2" s="2"/>
      <c r="X2" s="2"/>
      <c r="AF2" s="2"/>
      <c r="AI2" s="2"/>
      <c r="AJ2" s="2"/>
    </row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spans="1:37" s="376" customFormat="1" ht="15" customHeight="1">
      <c r="A16" s="84"/>
      <c r="B16" s="84"/>
      <c r="C16" s="84"/>
      <c r="D16" s="69" t="s">
        <v>15</v>
      </c>
      <c r="E16" s="69" t="s">
        <v>16</v>
      </c>
      <c r="F16" s="69" t="s">
        <v>371</v>
      </c>
      <c r="G16" s="69" t="s">
        <v>372</v>
      </c>
      <c r="H16" s="69"/>
      <c r="I16" s="83"/>
      <c r="J16" s="375"/>
      <c r="K16" s="375"/>
      <c r="L16" s="82"/>
      <c r="M16" s="82"/>
      <c r="N16" s="69" t="s">
        <v>373</v>
      </c>
      <c r="O16" s="69" t="s">
        <v>374</v>
      </c>
      <c r="P16" s="69" t="s">
        <v>375</v>
      </c>
      <c r="Q16" s="69" t="s">
        <v>376</v>
      </c>
      <c r="R16" s="69"/>
      <c r="S16" s="83"/>
      <c r="T16" s="750"/>
      <c r="U16" s="750"/>
      <c r="V16" s="750"/>
      <c r="W16" s="750"/>
      <c r="X16" s="751" t="s">
        <v>377</v>
      </c>
      <c r="Y16" s="751" t="s">
        <v>378</v>
      </c>
      <c r="Z16" s="751" t="s">
        <v>379</v>
      </c>
      <c r="AA16" s="751" t="s">
        <v>380</v>
      </c>
      <c r="AB16" s="751"/>
      <c r="AC16" s="83"/>
      <c r="AD16" s="750"/>
      <c r="AE16" s="750"/>
      <c r="AF16" s="750"/>
      <c r="AG16" s="750"/>
      <c r="AH16" s="751" t="s">
        <v>380</v>
      </c>
      <c r="AI16" s="751" t="s">
        <v>403</v>
      </c>
      <c r="AJ16" s="751" t="s">
        <v>517</v>
      </c>
      <c r="AK16" s="751"/>
    </row>
    <row r="17" spans="1:37" s="29" customFormat="1" ht="15" customHeight="1">
      <c r="A17" s="37"/>
      <c r="B17" s="28"/>
      <c r="C17" s="28"/>
      <c r="D17" s="317" t="s">
        <v>5</v>
      </c>
      <c r="E17" s="317" t="s">
        <v>6</v>
      </c>
      <c r="F17" s="317" t="s">
        <v>7</v>
      </c>
      <c r="G17" s="317" t="s">
        <v>8</v>
      </c>
      <c r="H17" s="39"/>
      <c r="I17" s="40"/>
      <c r="J17" s="41"/>
      <c r="K17" s="41"/>
      <c r="L17" s="42"/>
      <c r="M17" s="42"/>
      <c r="N17" s="38" t="s">
        <v>9</v>
      </c>
      <c r="O17" s="38" t="s">
        <v>10</v>
      </c>
      <c r="P17" s="38" t="s">
        <v>11</v>
      </c>
      <c r="Q17" s="38" t="s">
        <v>12</v>
      </c>
      <c r="R17" s="39"/>
      <c r="S17" s="40"/>
      <c r="T17" s="41"/>
      <c r="U17" s="41"/>
      <c r="V17" s="41"/>
      <c r="W17" s="41"/>
      <c r="X17" s="39" t="s">
        <v>381</v>
      </c>
      <c r="Y17" s="39" t="s">
        <v>382</v>
      </c>
      <c r="Z17" s="39" t="s">
        <v>383</v>
      </c>
      <c r="AA17" s="39" t="s">
        <v>384</v>
      </c>
      <c r="AB17" s="39"/>
      <c r="AC17" s="40"/>
      <c r="AD17" s="41"/>
      <c r="AE17" s="41"/>
      <c r="AF17" s="41"/>
      <c r="AG17" s="41"/>
      <c r="AH17" s="39" t="s">
        <v>384</v>
      </c>
      <c r="AI17" s="39" t="s">
        <v>392</v>
      </c>
      <c r="AJ17" s="39" t="s">
        <v>518</v>
      </c>
      <c r="AK17" s="39"/>
    </row>
    <row r="18" spans="2:37" s="33" customFormat="1" ht="12" customHeight="1">
      <c r="B18" s="44" t="s">
        <v>28</v>
      </c>
      <c r="C18" s="45" t="s">
        <v>13</v>
      </c>
      <c r="D18" s="46">
        <v>447974</v>
      </c>
      <c r="E18" s="46">
        <v>434342</v>
      </c>
      <c r="F18" s="46">
        <v>418812</v>
      </c>
      <c r="G18" s="46">
        <v>400190</v>
      </c>
      <c r="H18" s="47"/>
      <c r="I18" s="48"/>
      <c r="J18" s="48"/>
      <c r="K18" s="48"/>
      <c r="L18" s="30" t="s">
        <v>27</v>
      </c>
      <c r="M18" s="31" t="s">
        <v>13</v>
      </c>
      <c r="N18" s="46">
        <v>629870</v>
      </c>
      <c r="O18" s="32">
        <v>655679</v>
      </c>
      <c r="P18" s="32">
        <v>746404</v>
      </c>
      <c r="Q18" s="32">
        <v>837390</v>
      </c>
      <c r="R18" s="49"/>
      <c r="S18" s="48"/>
      <c r="T18" s="48"/>
      <c r="U18" s="48"/>
      <c r="V18" s="30" t="s">
        <v>27</v>
      </c>
      <c r="W18" s="31" t="s">
        <v>13</v>
      </c>
      <c r="X18" s="298">
        <v>972563</v>
      </c>
      <c r="Y18" s="298">
        <v>1090905</v>
      </c>
      <c r="Z18" s="298">
        <v>1381105</v>
      </c>
      <c r="AA18" s="298">
        <v>1598199</v>
      </c>
      <c r="AB18" s="49"/>
      <c r="AC18" s="48"/>
      <c r="AD18" s="48"/>
      <c r="AE18" s="48"/>
      <c r="AF18" s="30" t="s">
        <v>27</v>
      </c>
      <c r="AG18" s="31" t="s">
        <v>13</v>
      </c>
      <c r="AH18" s="298">
        <v>1624713</v>
      </c>
      <c r="AI18" s="298">
        <v>1367600</v>
      </c>
      <c r="AJ18" s="298">
        <v>1332129</v>
      </c>
      <c r="AK18" s="49"/>
    </row>
    <row r="19" spans="2:37" s="106" customFormat="1" ht="12" customHeight="1">
      <c r="B19" s="107" t="s">
        <v>14</v>
      </c>
      <c r="C19" s="108"/>
      <c r="D19" s="109">
        <v>0.083</v>
      </c>
      <c r="E19" s="109">
        <v>-0.03</v>
      </c>
      <c r="F19" s="109">
        <v>-0.036</v>
      </c>
      <c r="G19" s="109">
        <v>-0.044</v>
      </c>
      <c r="H19" s="109"/>
      <c r="I19" s="110"/>
      <c r="J19" s="110"/>
      <c r="K19" s="110"/>
      <c r="L19" s="119" t="s">
        <v>14</v>
      </c>
      <c r="M19" s="377"/>
      <c r="N19" s="112" t="s">
        <v>239</v>
      </c>
      <c r="O19" s="120">
        <v>0.041</v>
      </c>
      <c r="P19" s="120">
        <v>0.138</v>
      </c>
      <c r="Q19" s="120">
        <v>0.122</v>
      </c>
      <c r="R19" s="113"/>
      <c r="S19" s="110"/>
      <c r="T19" s="110"/>
      <c r="U19" s="110"/>
      <c r="V19" s="119" t="s">
        <v>14</v>
      </c>
      <c r="W19" s="377"/>
      <c r="X19" s="301">
        <v>0.161</v>
      </c>
      <c r="Y19" s="301">
        <v>0.122</v>
      </c>
      <c r="Z19" s="301">
        <v>0.266</v>
      </c>
      <c r="AA19" s="301">
        <v>0.157</v>
      </c>
      <c r="AB19" s="113"/>
      <c r="AC19" s="110"/>
      <c r="AD19" s="110"/>
      <c r="AE19" s="110"/>
      <c r="AF19" s="119" t="s">
        <v>14</v>
      </c>
      <c r="AG19" s="377"/>
      <c r="AH19" s="379" t="s">
        <v>406</v>
      </c>
      <c r="AI19" s="890" t="s">
        <v>533</v>
      </c>
      <c r="AJ19" s="301">
        <v>-0.026</v>
      </c>
      <c r="AK19" s="113"/>
    </row>
    <row r="20" spans="2:37" s="335" customFormat="1" ht="12" customHeight="1">
      <c r="B20" s="52" t="s">
        <v>18</v>
      </c>
      <c r="C20" s="51" t="s">
        <v>13</v>
      </c>
      <c r="D20" s="53">
        <v>282265</v>
      </c>
      <c r="E20" s="53">
        <v>282698</v>
      </c>
      <c r="F20" s="53">
        <v>284250</v>
      </c>
      <c r="G20" s="53">
        <v>258588</v>
      </c>
      <c r="H20" s="53"/>
      <c r="I20" s="48"/>
      <c r="J20" s="48"/>
      <c r="K20" s="48"/>
      <c r="L20" s="74" t="s">
        <v>18</v>
      </c>
      <c r="M20" s="378" t="s">
        <v>13</v>
      </c>
      <c r="N20" s="53">
        <v>252950</v>
      </c>
      <c r="O20" s="75">
        <v>236335</v>
      </c>
      <c r="P20" s="75">
        <v>223890</v>
      </c>
      <c r="Q20" s="75">
        <v>208473</v>
      </c>
      <c r="R20" s="55"/>
      <c r="S20" s="48"/>
      <c r="T20" s="48"/>
      <c r="U20" s="48"/>
      <c r="V20" s="74" t="s">
        <v>18</v>
      </c>
      <c r="W20" s="378" t="s">
        <v>13</v>
      </c>
      <c r="X20" s="302">
        <v>212064</v>
      </c>
      <c r="Y20" s="302">
        <v>224650</v>
      </c>
      <c r="Z20" s="302">
        <v>239081</v>
      </c>
      <c r="AA20" s="302">
        <v>249843</v>
      </c>
      <c r="AB20" s="55"/>
      <c r="AC20" s="48"/>
      <c r="AD20" s="48"/>
      <c r="AE20" s="48"/>
      <c r="AF20" s="74" t="s">
        <v>391</v>
      </c>
      <c r="AG20" s="378" t="s">
        <v>13</v>
      </c>
      <c r="AH20" s="302">
        <v>249843</v>
      </c>
      <c r="AI20" s="302">
        <v>225290</v>
      </c>
      <c r="AJ20" s="302">
        <v>244090</v>
      </c>
      <c r="AK20" s="55"/>
    </row>
    <row r="21" spans="2:37" s="417" customFormat="1" ht="12" customHeight="1">
      <c r="B21" s="107" t="s">
        <v>14</v>
      </c>
      <c r="C21" s="108"/>
      <c r="D21" s="109">
        <v>0.031</v>
      </c>
      <c r="E21" s="109">
        <v>0.002</v>
      </c>
      <c r="F21" s="109">
        <v>0.005</v>
      </c>
      <c r="G21" s="109">
        <v>-0.09</v>
      </c>
      <c r="H21" s="109"/>
      <c r="I21" s="110"/>
      <c r="J21" s="110"/>
      <c r="K21" s="110"/>
      <c r="L21" s="119" t="s">
        <v>14</v>
      </c>
      <c r="M21" s="377"/>
      <c r="N21" s="112" t="s">
        <v>261</v>
      </c>
      <c r="O21" s="120">
        <v>-0.066</v>
      </c>
      <c r="P21" s="120">
        <v>-0.053</v>
      </c>
      <c r="Q21" s="120">
        <v>-0.069</v>
      </c>
      <c r="R21" s="113"/>
      <c r="S21" s="110"/>
      <c r="T21" s="110"/>
      <c r="U21" s="110"/>
      <c r="V21" s="119" t="s">
        <v>14</v>
      </c>
      <c r="W21" s="377"/>
      <c r="X21" s="301">
        <v>0.017</v>
      </c>
      <c r="Y21" s="301">
        <v>0.059</v>
      </c>
      <c r="Z21" s="301">
        <v>0.064</v>
      </c>
      <c r="AA21" s="301">
        <v>0.045</v>
      </c>
      <c r="AB21" s="113"/>
      <c r="AC21" s="110"/>
      <c r="AD21" s="110"/>
      <c r="AE21" s="110"/>
      <c r="AF21" s="119" t="s">
        <v>14</v>
      </c>
      <c r="AG21" s="377"/>
      <c r="AH21" s="301">
        <v>0.045</v>
      </c>
      <c r="AI21" s="301">
        <v>-0.098</v>
      </c>
      <c r="AJ21" s="301">
        <v>0.083</v>
      </c>
      <c r="AK21" s="113"/>
    </row>
    <row r="22" spans="2:37" s="335" customFormat="1" ht="12" customHeight="1">
      <c r="B22" s="52" t="s">
        <v>19</v>
      </c>
      <c r="C22" s="51" t="s">
        <v>13</v>
      </c>
      <c r="D22" s="53">
        <v>587410</v>
      </c>
      <c r="E22" s="53">
        <v>594089</v>
      </c>
      <c r="F22" s="53">
        <v>551023</v>
      </c>
      <c r="G22" s="53">
        <v>586932</v>
      </c>
      <c r="H22" s="53"/>
      <c r="I22" s="48"/>
      <c r="J22" s="48"/>
      <c r="K22" s="48"/>
      <c r="L22" s="74" t="s">
        <v>26</v>
      </c>
      <c r="M22" s="378" t="s">
        <v>13</v>
      </c>
      <c r="N22" s="53">
        <v>401032</v>
      </c>
      <c r="O22" s="75">
        <v>382062</v>
      </c>
      <c r="P22" s="75">
        <v>376106</v>
      </c>
      <c r="Q22" s="75">
        <v>392833</v>
      </c>
      <c r="R22" s="55"/>
      <c r="S22" s="48"/>
      <c r="T22" s="48"/>
      <c r="U22" s="48"/>
      <c r="V22" s="74" t="s">
        <v>26</v>
      </c>
      <c r="W22" s="378" t="s">
        <v>13</v>
      </c>
      <c r="X22" s="302">
        <v>416310</v>
      </c>
      <c r="Y22" s="302">
        <v>421208</v>
      </c>
      <c r="Z22" s="302">
        <v>437923</v>
      </c>
      <c r="AA22" s="302">
        <v>437299</v>
      </c>
      <c r="AB22" s="55"/>
      <c r="AC22" s="48"/>
      <c r="AD22" s="48"/>
      <c r="AE22" s="48"/>
      <c r="AF22" s="74" t="s">
        <v>26</v>
      </c>
      <c r="AG22" s="378" t="s">
        <v>13</v>
      </c>
      <c r="AH22" s="302">
        <v>410785</v>
      </c>
      <c r="AI22" s="302">
        <v>306077</v>
      </c>
      <c r="AJ22" s="302">
        <v>266920</v>
      </c>
      <c r="AK22" s="55"/>
    </row>
    <row r="23" spans="2:37" s="417" customFormat="1" ht="12" customHeight="1">
      <c r="B23" s="114" t="s">
        <v>14</v>
      </c>
      <c r="C23" s="115"/>
      <c r="D23" s="116">
        <v>0.143</v>
      </c>
      <c r="E23" s="116">
        <v>0.011</v>
      </c>
      <c r="F23" s="116">
        <v>-0.072</v>
      </c>
      <c r="G23" s="116">
        <v>0.065</v>
      </c>
      <c r="H23" s="109"/>
      <c r="I23" s="110"/>
      <c r="J23" s="399"/>
      <c r="K23" s="399"/>
      <c r="L23" s="123" t="s">
        <v>14</v>
      </c>
      <c r="M23" s="127"/>
      <c r="N23" s="117" t="s">
        <v>261</v>
      </c>
      <c r="O23" s="124">
        <v>-0.047</v>
      </c>
      <c r="P23" s="124">
        <v>-0.016</v>
      </c>
      <c r="Q23" s="124">
        <v>0.044</v>
      </c>
      <c r="R23" s="435"/>
      <c r="S23" s="110"/>
      <c r="T23" s="399"/>
      <c r="U23" s="110"/>
      <c r="V23" s="123" t="s">
        <v>14</v>
      </c>
      <c r="W23" s="127"/>
      <c r="X23" s="303">
        <v>0.06</v>
      </c>
      <c r="Y23" s="303">
        <v>0.012</v>
      </c>
      <c r="Z23" s="303">
        <v>0.04</v>
      </c>
      <c r="AA23" s="303">
        <v>-0.001</v>
      </c>
      <c r="AB23" s="435"/>
      <c r="AC23" s="110"/>
      <c r="AD23" s="399"/>
      <c r="AE23" s="110"/>
      <c r="AF23" s="123" t="s">
        <v>14</v>
      </c>
      <c r="AG23" s="127"/>
      <c r="AH23" s="379" t="s">
        <v>406</v>
      </c>
      <c r="AI23" s="890" t="s">
        <v>239</v>
      </c>
      <c r="AJ23" s="303">
        <v>-0.128</v>
      </c>
      <c r="AK23" s="435"/>
    </row>
    <row r="24" spans="2:37" s="460" customFormat="1" ht="12" customHeight="1">
      <c r="B24" s="515" t="s">
        <v>20</v>
      </c>
      <c r="C24" s="516" t="s">
        <v>13</v>
      </c>
      <c r="D24" s="517">
        <v>1317649</v>
      </c>
      <c r="E24" s="517">
        <v>1311129</v>
      </c>
      <c r="F24" s="517">
        <v>1254085</v>
      </c>
      <c r="G24" s="517">
        <v>1245710</v>
      </c>
      <c r="H24" s="518"/>
      <c r="I24" s="519"/>
      <c r="J24" s="519"/>
      <c r="K24" s="922" t="s">
        <v>20</v>
      </c>
      <c r="L24" s="922"/>
      <c r="M24" s="520" t="s">
        <v>13</v>
      </c>
      <c r="N24" s="517">
        <v>1283852</v>
      </c>
      <c r="O24" s="521">
        <v>1274076</v>
      </c>
      <c r="P24" s="521">
        <v>1346400</v>
      </c>
      <c r="Q24" s="521">
        <v>1438696</v>
      </c>
      <c r="R24" s="522"/>
      <c r="S24" s="519"/>
      <c r="T24" s="519"/>
      <c r="U24" s="922" t="s">
        <v>20</v>
      </c>
      <c r="V24" s="922"/>
      <c r="W24" s="520" t="s">
        <v>13</v>
      </c>
      <c r="X24" s="523">
        <v>1600937</v>
      </c>
      <c r="Y24" s="523">
        <v>1736763</v>
      </c>
      <c r="Z24" s="523">
        <v>2058109</v>
      </c>
      <c r="AA24" s="523">
        <v>2285341</v>
      </c>
      <c r="AB24" s="522"/>
      <c r="AC24" s="519"/>
      <c r="AD24" s="519"/>
      <c r="AE24" s="922" t="s">
        <v>20</v>
      </c>
      <c r="AF24" s="922"/>
      <c r="AG24" s="520" t="s">
        <v>13</v>
      </c>
      <c r="AH24" s="523">
        <v>2285341</v>
      </c>
      <c r="AI24" s="523">
        <v>1898967</v>
      </c>
      <c r="AJ24" s="523">
        <v>1843139</v>
      </c>
      <c r="AK24" s="522"/>
    </row>
    <row r="25" spans="2:37" s="335" customFormat="1" ht="12" customHeight="1">
      <c r="B25" s="50" t="s">
        <v>25</v>
      </c>
      <c r="C25" s="51"/>
      <c r="D25" s="420">
        <v>0.736</v>
      </c>
      <c r="E25" s="420">
        <v>0.732</v>
      </c>
      <c r="F25" s="420">
        <v>0.719</v>
      </c>
      <c r="G25" s="420">
        <v>0.672</v>
      </c>
      <c r="H25" s="420"/>
      <c r="I25" s="59"/>
      <c r="J25" s="59"/>
      <c r="K25" s="59"/>
      <c r="L25" s="73" t="s">
        <v>25</v>
      </c>
      <c r="M25" s="40"/>
      <c r="N25" s="420">
        <v>0.638</v>
      </c>
      <c r="O25" s="421">
        <v>0.706</v>
      </c>
      <c r="P25" s="421">
        <v>0.672</v>
      </c>
      <c r="Q25" s="421">
        <v>0.637</v>
      </c>
      <c r="R25" s="422"/>
      <c r="S25" s="59"/>
      <c r="T25" s="59"/>
      <c r="U25" s="59"/>
      <c r="V25" s="73" t="s">
        <v>25</v>
      </c>
      <c r="W25" s="40"/>
      <c r="X25" s="383">
        <v>0.63</v>
      </c>
      <c r="Y25" s="383">
        <v>0.621</v>
      </c>
      <c r="Z25" s="383">
        <v>0.658</v>
      </c>
      <c r="AA25" s="383">
        <v>0.669</v>
      </c>
      <c r="AB25" s="422"/>
      <c r="AC25" s="59"/>
      <c r="AD25" s="59"/>
      <c r="AE25" s="59"/>
      <c r="AF25" s="73" t="s">
        <v>25</v>
      </c>
      <c r="AG25" s="40"/>
      <c r="AH25" s="383">
        <v>0.669</v>
      </c>
      <c r="AI25" s="383">
        <v>0.667</v>
      </c>
      <c r="AJ25" s="383">
        <v>0.669</v>
      </c>
      <c r="AK25" s="422"/>
    </row>
    <row r="26" spans="2:37" s="417" customFormat="1" ht="12" customHeight="1">
      <c r="B26" s="114" t="s">
        <v>14</v>
      </c>
      <c r="C26" s="115"/>
      <c r="D26" s="116">
        <v>0.097</v>
      </c>
      <c r="E26" s="116">
        <v>-0.005</v>
      </c>
      <c r="F26" s="116">
        <v>-0.044</v>
      </c>
      <c r="G26" s="116">
        <v>-0.007</v>
      </c>
      <c r="H26" s="109"/>
      <c r="I26" s="110"/>
      <c r="J26" s="399"/>
      <c r="K26" s="399"/>
      <c r="L26" s="123" t="s">
        <v>14</v>
      </c>
      <c r="M26" s="127"/>
      <c r="N26" s="116">
        <v>0.031</v>
      </c>
      <c r="O26" s="124">
        <v>-0.008</v>
      </c>
      <c r="P26" s="124">
        <v>0.057</v>
      </c>
      <c r="Q26" s="124">
        <v>0.069</v>
      </c>
      <c r="R26" s="435"/>
      <c r="S26" s="110"/>
      <c r="T26" s="399"/>
      <c r="U26" s="399"/>
      <c r="V26" s="123" t="s">
        <v>14</v>
      </c>
      <c r="W26" s="127"/>
      <c r="X26" s="303">
        <v>0.113</v>
      </c>
      <c r="Y26" s="303">
        <v>0.085</v>
      </c>
      <c r="Z26" s="303">
        <v>0.185</v>
      </c>
      <c r="AA26" s="303">
        <v>0.11</v>
      </c>
      <c r="AB26" s="435"/>
      <c r="AC26" s="110"/>
      <c r="AD26" s="399"/>
      <c r="AE26" s="399"/>
      <c r="AF26" s="123" t="s">
        <v>14</v>
      </c>
      <c r="AG26" s="127"/>
      <c r="AH26" s="303">
        <v>0.11</v>
      </c>
      <c r="AI26" s="303">
        <v>-0.169</v>
      </c>
      <c r="AJ26" s="303">
        <v>-0.029</v>
      </c>
      <c r="AK26" s="435"/>
    </row>
    <row r="27" spans="1:37" s="335" customFormat="1" ht="12" customHeight="1">
      <c r="A27" s="77"/>
      <c r="B27" s="54"/>
      <c r="C27" s="61"/>
      <c r="D27" s="48"/>
      <c r="E27" s="48"/>
      <c r="F27" s="48"/>
      <c r="G27" s="48"/>
      <c r="H27" s="48"/>
      <c r="I27" s="48"/>
      <c r="J27" s="48"/>
      <c r="K27" s="48"/>
      <c r="L27" s="71" t="s">
        <v>385</v>
      </c>
      <c r="M27" s="419" t="s">
        <v>13</v>
      </c>
      <c r="N27" s="418">
        <v>180604</v>
      </c>
      <c r="O27" s="72">
        <v>116099</v>
      </c>
      <c r="P27" s="72">
        <v>124773</v>
      </c>
      <c r="Q27" s="72">
        <v>169754</v>
      </c>
      <c r="R27" s="55"/>
      <c r="S27" s="48"/>
      <c r="T27" s="48"/>
      <c r="U27" s="48"/>
      <c r="V27" s="71" t="s">
        <v>386</v>
      </c>
      <c r="W27" s="419" t="s">
        <v>13</v>
      </c>
      <c r="X27" s="300">
        <v>132375</v>
      </c>
      <c r="Y27" s="300">
        <v>135754</v>
      </c>
      <c r="Z27" s="300">
        <v>141000</v>
      </c>
      <c r="AA27" s="300">
        <v>163504</v>
      </c>
      <c r="AB27" s="55"/>
      <c r="AC27" s="48"/>
      <c r="AD27" s="48"/>
      <c r="AE27" s="48"/>
      <c r="AF27" s="71" t="s">
        <v>21</v>
      </c>
      <c r="AG27" s="419" t="s">
        <v>13</v>
      </c>
      <c r="AH27" s="300">
        <v>683310</v>
      </c>
      <c r="AI27" s="300">
        <v>573854</v>
      </c>
      <c r="AJ27" s="300">
        <v>508630</v>
      </c>
      <c r="AK27" s="55"/>
    </row>
    <row r="28" spans="1:37" s="417" customFormat="1" ht="12" customHeight="1">
      <c r="A28" s="423"/>
      <c r="B28" s="111"/>
      <c r="C28" s="118"/>
      <c r="D28" s="110"/>
      <c r="E28" s="110"/>
      <c r="F28" s="110"/>
      <c r="G28" s="110"/>
      <c r="H28" s="110"/>
      <c r="I28" s="110"/>
      <c r="J28" s="110"/>
      <c r="K28" s="110"/>
      <c r="L28" s="119" t="s">
        <v>14</v>
      </c>
      <c r="M28" s="377"/>
      <c r="N28" s="112" t="s">
        <v>342</v>
      </c>
      <c r="O28" s="120">
        <v>-0.357</v>
      </c>
      <c r="P28" s="120">
        <v>0.075</v>
      </c>
      <c r="Q28" s="120">
        <v>0.361</v>
      </c>
      <c r="R28" s="113"/>
      <c r="S28" s="110"/>
      <c r="T28" s="110"/>
      <c r="U28" s="110"/>
      <c r="V28" s="119" t="s">
        <v>14</v>
      </c>
      <c r="W28" s="377"/>
      <c r="X28" s="379" t="s">
        <v>342</v>
      </c>
      <c r="Y28" s="301">
        <v>0.026</v>
      </c>
      <c r="Z28" s="379">
        <v>0.039</v>
      </c>
      <c r="AA28" s="301">
        <v>0.116</v>
      </c>
      <c r="AB28" s="113"/>
      <c r="AC28" s="110"/>
      <c r="AD28" s="110"/>
      <c r="AE28" s="110"/>
      <c r="AF28" s="119" t="s">
        <v>14</v>
      </c>
      <c r="AG28" s="377"/>
      <c r="AH28" s="301">
        <v>0.087</v>
      </c>
      <c r="AI28" s="301">
        <v>-0.16</v>
      </c>
      <c r="AJ28" s="301">
        <v>-0.114</v>
      </c>
      <c r="AK28" s="113"/>
    </row>
    <row r="29" spans="1:37" s="335" customFormat="1" ht="12" customHeight="1">
      <c r="A29" s="77"/>
      <c r="B29" s="54"/>
      <c r="C29" s="61"/>
      <c r="D29" s="48"/>
      <c r="E29" s="48"/>
      <c r="F29" s="48"/>
      <c r="G29" s="48"/>
      <c r="H29" s="48"/>
      <c r="I29" s="48"/>
      <c r="J29" s="48"/>
      <c r="K29" s="48"/>
      <c r="L29" s="74" t="s">
        <v>21</v>
      </c>
      <c r="M29" s="378" t="s">
        <v>13</v>
      </c>
      <c r="N29" s="53">
        <v>374520</v>
      </c>
      <c r="O29" s="75">
        <v>261295</v>
      </c>
      <c r="P29" s="75">
        <v>346646</v>
      </c>
      <c r="Q29" s="75">
        <v>421741</v>
      </c>
      <c r="R29" s="55"/>
      <c r="S29" s="48"/>
      <c r="T29" s="48"/>
      <c r="U29" s="48"/>
      <c r="V29" s="74" t="s">
        <v>21</v>
      </c>
      <c r="W29" s="378" t="s">
        <v>13</v>
      </c>
      <c r="X29" s="302">
        <v>543804</v>
      </c>
      <c r="Y29" s="302">
        <v>633493</v>
      </c>
      <c r="Z29" s="302">
        <v>628821</v>
      </c>
      <c r="AA29" s="302">
        <v>683310</v>
      </c>
      <c r="AB29" s="55"/>
      <c r="AC29" s="48"/>
      <c r="AD29" s="48"/>
      <c r="AE29" s="48"/>
      <c r="AF29" s="74" t="s">
        <v>395</v>
      </c>
      <c r="AG29" s="378" t="s">
        <v>13</v>
      </c>
      <c r="AH29" s="302">
        <v>151011</v>
      </c>
      <c r="AI29" s="302">
        <v>157095</v>
      </c>
      <c r="AJ29" s="302">
        <v>208732</v>
      </c>
      <c r="AK29" s="55"/>
    </row>
    <row r="30" spans="1:37" s="417" customFormat="1" ht="12" customHeight="1">
      <c r="A30" s="423"/>
      <c r="B30" s="111"/>
      <c r="C30" s="118"/>
      <c r="D30" s="110"/>
      <c r="E30" s="110"/>
      <c r="F30" s="110"/>
      <c r="G30" s="110"/>
      <c r="H30" s="110"/>
      <c r="I30" s="110"/>
      <c r="J30" s="110"/>
      <c r="K30" s="110"/>
      <c r="L30" s="119" t="s">
        <v>14</v>
      </c>
      <c r="M30" s="377"/>
      <c r="N30" s="112" t="s">
        <v>393</v>
      </c>
      <c r="O30" s="120">
        <v>-0.302</v>
      </c>
      <c r="P30" s="120">
        <v>0.327</v>
      </c>
      <c r="Q30" s="120">
        <v>0.217</v>
      </c>
      <c r="R30" s="113"/>
      <c r="S30" s="110"/>
      <c r="T30" s="110"/>
      <c r="U30" s="110"/>
      <c r="V30" s="119" t="s">
        <v>14</v>
      </c>
      <c r="W30" s="377"/>
      <c r="X30" s="301">
        <v>0.289</v>
      </c>
      <c r="Y30" s="301">
        <v>0.165</v>
      </c>
      <c r="Z30" s="301">
        <v>-0.007</v>
      </c>
      <c r="AA30" s="301">
        <v>0.087</v>
      </c>
      <c r="AB30" s="113"/>
      <c r="AC30" s="110"/>
      <c r="AD30" s="110"/>
      <c r="AE30" s="110"/>
      <c r="AF30" s="119" t="s">
        <v>14</v>
      </c>
      <c r="AG30" s="377"/>
      <c r="AH30" s="379" t="s">
        <v>457</v>
      </c>
      <c r="AI30" s="379">
        <v>0.04</v>
      </c>
      <c r="AJ30" s="379">
        <v>0.329</v>
      </c>
      <c r="AK30" s="113"/>
    </row>
    <row r="31" spans="1:37" s="335" customFormat="1" ht="12" customHeight="1">
      <c r="A31" s="77"/>
      <c r="B31" s="54"/>
      <c r="C31" s="61"/>
      <c r="D31" s="48"/>
      <c r="E31" s="48"/>
      <c r="F31" s="48"/>
      <c r="G31" s="48"/>
      <c r="H31" s="48"/>
      <c r="I31" s="48"/>
      <c r="J31" s="48"/>
      <c r="K31" s="48"/>
      <c r="L31" s="74" t="s">
        <v>22</v>
      </c>
      <c r="M31" s="378" t="s">
        <v>13</v>
      </c>
      <c r="N31" s="53">
        <v>173882</v>
      </c>
      <c r="O31" s="75">
        <v>152328</v>
      </c>
      <c r="P31" s="75">
        <v>185391</v>
      </c>
      <c r="Q31" s="75">
        <v>227082</v>
      </c>
      <c r="R31" s="55"/>
      <c r="S31" s="48"/>
      <c r="T31" s="48"/>
      <c r="U31" s="48"/>
      <c r="V31" s="74" t="s">
        <v>22</v>
      </c>
      <c r="W31" s="378" t="s">
        <v>13</v>
      </c>
      <c r="X31" s="302">
        <v>262743</v>
      </c>
      <c r="Y31" s="302">
        <v>291099</v>
      </c>
      <c r="Z31" s="302">
        <v>299841</v>
      </c>
      <c r="AA31" s="302">
        <v>285581</v>
      </c>
      <c r="AB31" s="55"/>
      <c r="AC31" s="48"/>
      <c r="AD31" s="48"/>
      <c r="AE31" s="48"/>
      <c r="AF31" s="556" t="s">
        <v>396</v>
      </c>
      <c r="AG31" s="378" t="s">
        <v>13</v>
      </c>
      <c r="AH31" s="302">
        <v>298074</v>
      </c>
      <c r="AI31" s="302">
        <v>217311</v>
      </c>
      <c r="AJ31" s="302">
        <v>195447</v>
      </c>
      <c r="AK31" s="55"/>
    </row>
    <row r="32" spans="1:37" s="417" customFormat="1" ht="12" customHeight="1">
      <c r="A32" s="423"/>
      <c r="B32" s="111"/>
      <c r="C32" s="118"/>
      <c r="D32" s="110"/>
      <c r="E32" s="110"/>
      <c r="F32" s="110"/>
      <c r="G32" s="110"/>
      <c r="H32" s="110"/>
      <c r="I32" s="110"/>
      <c r="J32" s="399"/>
      <c r="K32" s="399"/>
      <c r="L32" s="123" t="s">
        <v>14</v>
      </c>
      <c r="M32" s="127"/>
      <c r="N32" s="117" t="s">
        <v>262</v>
      </c>
      <c r="O32" s="124">
        <v>-0.124</v>
      </c>
      <c r="P32" s="124">
        <v>0.217</v>
      </c>
      <c r="Q32" s="124">
        <v>0.225</v>
      </c>
      <c r="R32" s="435"/>
      <c r="S32" s="110"/>
      <c r="T32" s="399"/>
      <c r="U32" s="110"/>
      <c r="V32" s="123" t="s">
        <v>14</v>
      </c>
      <c r="W32" s="127"/>
      <c r="X32" s="380" t="s">
        <v>262</v>
      </c>
      <c r="Y32" s="303">
        <v>0.108</v>
      </c>
      <c r="Z32" s="380">
        <v>0.03</v>
      </c>
      <c r="AA32" s="303">
        <v>-0.03</v>
      </c>
      <c r="AB32" s="435"/>
      <c r="AC32" s="110"/>
      <c r="AD32" s="399"/>
      <c r="AE32" s="110"/>
      <c r="AF32" s="123" t="s">
        <v>14</v>
      </c>
      <c r="AG32" s="127"/>
      <c r="AH32" s="379" t="s">
        <v>457</v>
      </c>
      <c r="AI32" s="379">
        <v>-0.271</v>
      </c>
      <c r="AJ32" s="379">
        <v>-0.101</v>
      </c>
      <c r="AK32" s="435"/>
    </row>
    <row r="33" spans="2:37" s="460" customFormat="1" ht="12" customHeight="1">
      <c r="B33" s="524" t="s">
        <v>23</v>
      </c>
      <c r="C33" s="516" t="s">
        <v>13</v>
      </c>
      <c r="D33" s="517">
        <v>472931</v>
      </c>
      <c r="E33" s="517">
        <v>479413</v>
      </c>
      <c r="F33" s="517">
        <v>491452</v>
      </c>
      <c r="G33" s="517">
        <v>609064</v>
      </c>
      <c r="H33" s="518"/>
      <c r="I33" s="519"/>
      <c r="J33" s="519"/>
      <c r="K33" s="923" t="s">
        <v>23</v>
      </c>
      <c r="L33" s="923"/>
      <c r="M33" s="520" t="s">
        <v>13</v>
      </c>
      <c r="N33" s="517">
        <v>729006</v>
      </c>
      <c r="O33" s="521">
        <v>529722</v>
      </c>
      <c r="P33" s="521">
        <v>656810</v>
      </c>
      <c r="Q33" s="521">
        <v>818577</v>
      </c>
      <c r="R33" s="522"/>
      <c r="S33" s="519"/>
      <c r="T33" s="519"/>
      <c r="U33" s="923" t="s">
        <v>23</v>
      </c>
      <c r="V33" s="923"/>
      <c r="W33" s="520" t="s">
        <v>13</v>
      </c>
      <c r="X33" s="523">
        <v>938922</v>
      </c>
      <c r="Y33" s="523">
        <v>1060346</v>
      </c>
      <c r="Z33" s="523">
        <v>1069662</v>
      </c>
      <c r="AA33" s="523">
        <v>1132395</v>
      </c>
      <c r="AB33" s="522"/>
      <c r="AC33" s="519"/>
      <c r="AD33" s="519"/>
      <c r="AE33" s="923" t="s">
        <v>23</v>
      </c>
      <c r="AF33" s="923"/>
      <c r="AG33" s="520" t="s">
        <v>13</v>
      </c>
      <c r="AH33" s="523">
        <v>1132395</v>
      </c>
      <c r="AI33" s="523">
        <v>948260</v>
      </c>
      <c r="AJ33" s="523">
        <v>912809</v>
      </c>
      <c r="AK33" s="522"/>
    </row>
    <row r="34" spans="2:37" s="335" customFormat="1" ht="12" customHeight="1">
      <c r="B34" s="50" t="s">
        <v>25</v>
      </c>
      <c r="C34" s="424"/>
      <c r="D34" s="425">
        <v>0.264</v>
      </c>
      <c r="E34" s="425">
        <v>0.268</v>
      </c>
      <c r="F34" s="425">
        <v>0.281</v>
      </c>
      <c r="G34" s="425">
        <v>0.328</v>
      </c>
      <c r="H34" s="425"/>
      <c r="I34" s="63"/>
      <c r="J34" s="63"/>
      <c r="K34" s="63"/>
      <c r="L34" s="73" t="s">
        <v>25</v>
      </c>
      <c r="M34" s="40"/>
      <c r="N34" s="426">
        <v>0.362</v>
      </c>
      <c r="O34" s="427">
        <v>0.294</v>
      </c>
      <c r="P34" s="427">
        <v>0.328</v>
      </c>
      <c r="Q34" s="427">
        <v>0.363</v>
      </c>
      <c r="R34" s="428"/>
      <c r="S34" s="63"/>
      <c r="T34" s="63"/>
      <c r="U34" s="63"/>
      <c r="V34" s="73" t="s">
        <v>25</v>
      </c>
      <c r="W34" s="40"/>
      <c r="X34" s="429">
        <v>0.37</v>
      </c>
      <c r="Y34" s="429">
        <v>0.379</v>
      </c>
      <c r="Z34" s="429">
        <v>0.342</v>
      </c>
      <c r="AA34" s="429">
        <v>0.331</v>
      </c>
      <c r="AB34" s="428"/>
      <c r="AC34" s="63"/>
      <c r="AD34" s="63"/>
      <c r="AE34" s="63"/>
      <c r="AF34" s="73" t="s">
        <v>25</v>
      </c>
      <c r="AG34" s="40"/>
      <c r="AH34" s="429">
        <v>0.331</v>
      </c>
      <c r="AI34" s="429">
        <v>0.333</v>
      </c>
      <c r="AJ34" s="429">
        <v>0.331</v>
      </c>
      <c r="AK34" s="428"/>
    </row>
    <row r="35" spans="2:37" s="417" customFormat="1" ht="12" customHeight="1">
      <c r="B35" s="114" t="s">
        <v>14</v>
      </c>
      <c r="C35" s="115"/>
      <c r="D35" s="116">
        <v>0.053</v>
      </c>
      <c r="E35" s="116">
        <v>0.014</v>
      </c>
      <c r="F35" s="116">
        <v>0.025</v>
      </c>
      <c r="G35" s="116">
        <v>0.239</v>
      </c>
      <c r="H35" s="109"/>
      <c r="I35" s="110"/>
      <c r="J35" s="110"/>
      <c r="K35" s="110"/>
      <c r="L35" s="123" t="s">
        <v>14</v>
      </c>
      <c r="M35" s="127"/>
      <c r="N35" s="116">
        <v>0.197</v>
      </c>
      <c r="O35" s="124">
        <v>-0.273</v>
      </c>
      <c r="P35" s="124">
        <v>0.24</v>
      </c>
      <c r="Q35" s="124">
        <v>0.246</v>
      </c>
      <c r="R35" s="113"/>
      <c r="S35" s="110"/>
      <c r="T35" s="110"/>
      <c r="U35" s="110"/>
      <c r="V35" s="123" t="s">
        <v>14</v>
      </c>
      <c r="W35" s="127"/>
      <c r="X35" s="303">
        <v>0.147</v>
      </c>
      <c r="Y35" s="303">
        <v>0.129</v>
      </c>
      <c r="Z35" s="303">
        <v>0.009</v>
      </c>
      <c r="AA35" s="303">
        <v>0.059</v>
      </c>
      <c r="AB35" s="113"/>
      <c r="AC35" s="110"/>
      <c r="AD35" s="110"/>
      <c r="AE35" s="110"/>
      <c r="AF35" s="123" t="s">
        <v>14</v>
      </c>
      <c r="AG35" s="127"/>
      <c r="AH35" s="303">
        <v>0.059</v>
      </c>
      <c r="AI35" s="303">
        <v>-0.163</v>
      </c>
      <c r="AJ35" s="303">
        <v>-0.037</v>
      </c>
      <c r="AK35" s="113"/>
    </row>
    <row r="36" spans="1:38" s="81" customFormat="1" ht="12" customHeight="1">
      <c r="A36" s="525"/>
      <c r="B36" s="64" t="s">
        <v>24</v>
      </c>
      <c r="C36" s="65" t="s">
        <v>13</v>
      </c>
      <c r="D36" s="66">
        <v>1790580</v>
      </c>
      <c r="E36" s="66">
        <v>1790542</v>
      </c>
      <c r="F36" s="66">
        <v>1745537</v>
      </c>
      <c r="G36" s="66">
        <v>1854774</v>
      </c>
      <c r="H36" s="67"/>
      <c r="I36" s="526"/>
      <c r="J36" s="527"/>
      <c r="K36" s="924" t="s">
        <v>24</v>
      </c>
      <c r="L36" s="924"/>
      <c r="M36" s="431" t="s">
        <v>13</v>
      </c>
      <c r="N36" s="430">
        <v>2012858</v>
      </c>
      <c r="O36" s="432">
        <v>1803798</v>
      </c>
      <c r="P36" s="432">
        <v>2003210</v>
      </c>
      <c r="Q36" s="432">
        <v>2257273</v>
      </c>
      <c r="R36" s="433"/>
      <c r="S36" s="519"/>
      <c r="T36" s="527"/>
      <c r="U36" s="924" t="s">
        <v>24</v>
      </c>
      <c r="V36" s="924"/>
      <c r="W36" s="431" t="s">
        <v>13</v>
      </c>
      <c r="X36" s="434">
        <v>2539859</v>
      </c>
      <c r="Y36" s="434">
        <v>2797109</v>
      </c>
      <c r="Z36" s="434">
        <v>3127771</v>
      </c>
      <c r="AA36" s="434">
        <v>3417736</v>
      </c>
      <c r="AB36" s="433"/>
      <c r="AC36" s="519"/>
      <c r="AD36" s="527"/>
      <c r="AE36" s="924" t="s">
        <v>24</v>
      </c>
      <c r="AF36" s="924"/>
      <c r="AG36" s="431" t="s">
        <v>13</v>
      </c>
      <c r="AH36" s="434">
        <v>3417736</v>
      </c>
      <c r="AI36" s="434">
        <v>2847227</v>
      </c>
      <c r="AJ36" s="434">
        <v>2755948</v>
      </c>
      <c r="AK36" s="433"/>
      <c r="AL36" s="528"/>
    </row>
    <row r="37" spans="2:36" ht="15" customHeight="1">
      <c r="B37" s="3"/>
      <c r="C37" s="4"/>
      <c r="D37" s="3"/>
      <c r="E37" s="3"/>
      <c r="F37" s="3"/>
      <c r="G37" s="3"/>
      <c r="H37" s="3"/>
      <c r="I37" s="3"/>
      <c r="J37" s="436"/>
      <c r="K37" s="436"/>
      <c r="L37" s="436"/>
      <c r="M37" s="436"/>
      <c r="N37" s="436"/>
      <c r="O37" s="436"/>
      <c r="P37" s="436"/>
      <c r="Q37" s="436"/>
      <c r="R37" s="336"/>
      <c r="S37" s="437"/>
      <c r="T37" s="394"/>
      <c r="U37" s="394"/>
      <c r="V37" s="3"/>
      <c r="W37" s="3"/>
      <c r="X37" s="3"/>
      <c r="Y37" s="3"/>
      <c r="Z37" s="3"/>
      <c r="AA37" s="3"/>
      <c r="AC37" s="437"/>
      <c r="AD37" s="394" t="s">
        <v>394</v>
      </c>
      <c r="AE37" s="394" t="s">
        <v>540</v>
      </c>
      <c r="AF37" s="3"/>
      <c r="AG37" s="3"/>
      <c r="AH37" s="3"/>
      <c r="AI37" s="3"/>
      <c r="AJ37" s="3"/>
    </row>
    <row r="38" spans="2:36" ht="10.5" customHeight="1">
      <c r="B38" s="3"/>
      <c r="C38" s="4"/>
      <c r="D38" s="3"/>
      <c r="E38" s="3"/>
      <c r="F38" s="3"/>
      <c r="G38" s="3"/>
      <c r="H38" s="3"/>
      <c r="I38" s="3"/>
      <c r="J38" s="436"/>
      <c r="K38" s="436"/>
      <c r="L38" s="436"/>
      <c r="M38" s="436"/>
      <c r="N38" s="436"/>
      <c r="O38" s="436"/>
      <c r="P38" s="436"/>
      <c r="Q38" s="436"/>
      <c r="R38" s="336"/>
      <c r="S38" s="437"/>
      <c r="T38" s="394"/>
      <c r="U38" s="394"/>
      <c r="V38" s="3"/>
      <c r="W38" s="3"/>
      <c r="X38" s="3"/>
      <c r="Y38" s="3"/>
      <c r="Z38" s="3"/>
      <c r="AA38" s="3"/>
      <c r="AC38" s="437"/>
      <c r="AD38" s="394"/>
      <c r="AE38" s="394" t="s">
        <v>522</v>
      </c>
      <c r="AF38" s="3"/>
      <c r="AG38" s="3"/>
      <c r="AH38" s="3"/>
      <c r="AI38" s="3"/>
      <c r="AJ38" s="3"/>
    </row>
    <row r="39" spans="2:36" ht="10.5" customHeight="1">
      <c r="B39" s="3"/>
      <c r="C39" s="4"/>
      <c r="D39" s="3"/>
      <c r="E39" s="3"/>
      <c r="F39" s="3"/>
      <c r="G39" s="3"/>
      <c r="H39" s="3"/>
      <c r="I39" s="3"/>
      <c r="J39" s="436"/>
      <c r="K39" s="436"/>
      <c r="L39" s="436"/>
      <c r="M39" s="436"/>
      <c r="N39" s="436"/>
      <c r="O39" s="436"/>
      <c r="P39" s="436"/>
      <c r="Q39" s="436"/>
      <c r="R39" s="336"/>
      <c r="S39" s="437"/>
      <c r="T39" s="394"/>
      <c r="U39" s="394"/>
      <c r="V39" s="3"/>
      <c r="W39" s="3"/>
      <c r="X39" s="3"/>
      <c r="Y39" s="3"/>
      <c r="Z39" s="3"/>
      <c r="AA39" s="3"/>
      <c r="AC39" s="437"/>
      <c r="AD39" s="394"/>
      <c r="AE39" s="394" t="s">
        <v>535</v>
      </c>
      <c r="AF39" s="3"/>
      <c r="AG39" s="3"/>
      <c r="AH39" s="3"/>
      <c r="AI39" s="3"/>
      <c r="AJ39" s="3"/>
    </row>
    <row r="40" spans="2:47" ht="10.5" customHeight="1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/>
      <c r="T40" s="398"/>
      <c r="U40" s="398"/>
      <c r="V40" s="398"/>
      <c r="W40" s="3"/>
      <c r="X40" s="3"/>
      <c r="Y40" s="3"/>
      <c r="Z40" s="3"/>
      <c r="AA40" s="3"/>
      <c r="AC40" s="3"/>
      <c r="AD40" s="398"/>
      <c r="AE40" s="398"/>
      <c r="AF40" s="398"/>
      <c r="AG40" s="3"/>
      <c r="AH40" s="3"/>
      <c r="AI40" s="3"/>
      <c r="AJ40" s="3"/>
      <c r="AP40" s="3"/>
      <c r="AQ40" s="3"/>
      <c r="AR40" s="3"/>
      <c r="AS40" s="3"/>
      <c r="AT40" s="3"/>
      <c r="AU40" s="3"/>
    </row>
    <row r="41" spans="12:47" ht="7.5" customHeight="1">
      <c r="L41" s="5"/>
      <c r="M41" s="5"/>
      <c r="N41" s="5"/>
      <c r="V41" s="5"/>
      <c r="W41" s="5"/>
      <c r="X41" s="5"/>
      <c r="AP41" s="3"/>
      <c r="AQ41" s="3"/>
      <c r="AR41" s="3"/>
      <c r="AS41" s="3"/>
      <c r="AT41" s="3"/>
      <c r="AU41" s="3"/>
    </row>
    <row r="42" spans="12:47" ht="11.25">
      <c r="L42" s="5"/>
      <c r="M42" s="5"/>
      <c r="N42" s="5"/>
      <c r="V42" s="5"/>
      <c r="W42" s="5"/>
      <c r="X42" s="5"/>
      <c r="AD42" s="878"/>
      <c r="AE42" s="394"/>
      <c r="AP42" s="3"/>
      <c r="AQ42" s="3"/>
      <c r="AR42" s="3"/>
      <c r="AS42" s="3"/>
      <c r="AT42" s="3"/>
      <c r="AU42" s="3"/>
    </row>
    <row r="43" spans="12:47" ht="11.25">
      <c r="L43" s="5"/>
      <c r="M43" s="5"/>
      <c r="N43" s="5"/>
      <c r="V43" s="5"/>
      <c r="W43" s="5"/>
      <c r="X43" s="5"/>
      <c r="AE43" s="394"/>
      <c r="AF43" s="5"/>
      <c r="AG43" s="5"/>
      <c r="AI43" s="5"/>
      <c r="AJ43" s="5"/>
      <c r="AP43" s="3"/>
      <c r="AQ43" s="3"/>
      <c r="AR43" s="3"/>
      <c r="AS43" s="3"/>
      <c r="AT43" s="3"/>
      <c r="AU43" s="3"/>
    </row>
    <row r="44" spans="12:47" ht="11.25">
      <c r="L44" s="5"/>
      <c r="M44" s="5"/>
      <c r="N44" s="5"/>
      <c r="V44" s="5"/>
      <c r="W44" s="5"/>
      <c r="X44" s="5"/>
      <c r="AE44" s="394"/>
      <c r="AF44" s="5"/>
      <c r="AG44" s="5"/>
      <c r="AI44" s="5"/>
      <c r="AJ44" s="5"/>
      <c r="AP44" s="3"/>
      <c r="AQ44" s="3"/>
      <c r="AR44" s="3"/>
      <c r="AS44" s="3"/>
      <c r="AT44" s="3"/>
      <c r="AU44" s="3"/>
    </row>
    <row r="45" spans="12:47" ht="7.5" customHeight="1">
      <c r="L45" s="5"/>
      <c r="M45" s="5"/>
      <c r="N45" s="5"/>
      <c r="V45" s="5"/>
      <c r="W45" s="5"/>
      <c r="X45" s="5"/>
      <c r="AF45" s="5"/>
      <c r="AG45" s="5"/>
      <c r="AI45" s="5"/>
      <c r="AJ45" s="5"/>
      <c r="AP45" s="3"/>
      <c r="AQ45" s="3"/>
      <c r="AR45" s="3"/>
      <c r="AS45" s="3"/>
      <c r="AT45" s="3"/>
      <c r="AU45" s="3"/>
    </row>
    <row r="46" spans="12:47" ht="7.5" customHeight="1">
      <c r="L46" s="5"/>
      <c r="M46" s="5"/>
      <c r="N46" s="5"/>
      <c r="V46" s="5"/>
      <c r="W46" s="5"/>
      <c r="X46" s="5"/>
      <c r="AF46" s="5"/>
      <c r="AG46" s="5"/>
      <c r="AI46" s="5"/>
      <c r="AJ46" s="5"/>
      <c r="AP46" s="3"/>
      <c r="AQ46" s="3"/>
      <c r="AR46" s="3"/>
      <c r="AS46" s="3"/>
      <c r="AT46" s="3"/>
      <c r="AU46" s="3"/>
    </row>
    <row r="47" spans="38:41" ht="7.5" customHeight="1">
      <c r="AL47" s="5"/>
      <c r="AM47" s="5"/>
      <c r="AN47" s="5"/>
      <c r="AO47" s="5"/>
    </row>
  </sheetData>
  <sheetProtection password="8865" sheet="1" objects="1" scenarios="1"/>
  <mergeCells count="9">
    <mergeCell ref="AE24:AF24"/>
    <mergeCell ref="AE33:AF33"/>
    <mergeCell ref="AE36:AF36"/>
    <mergeCell ref="K24:L24"/>
    <mergeCell ref="K33:L33"/>
    <mergeCell ref="K36:L36"/>
    <mergeCell ref="U24:V24"/>
    <mergeCell ref="U33:V33"/>
    <mergeCell ref="U36:V36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&amp;C－２－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85" workbookViewId="0" topLeftCell="T1">
      <selection activeCell="T2" sqref="T2"/>
    </sheetView>
  </sheetViews>
  <sheetFormatPr defaultColWidth="9.00390625" defaultRowHeight="15" customHeight="1" outlineLevelCol="1"/>
  <cols>
    <col min="1" max="1" width="1.625" style="1" hidden="1" customWidth="1" outlineLevel="1"/>
    <col min="2" max="2" width="10.625" style="1" hidden="1" customWidth="1" outlineLevel="1"/>
    <col min="3" max="3" width="5.625" style="1" hidden="1" customWidth="1" outlineLevel="1"/>
    <col min="4" max="4" width="8.625" style="1" hidden="1" customWidth="1" outlineLevel="1"/>
    <col min="5" max="5" width="8.625" style="1" hidden="1" customWidth="1" outlineLevel="1" collapsed="1"/>
    <col min="6" max="7" width="8.625" style="1" hidden="1" customWidth="1" outlineLevel="1"/>
    <col min="8" max="8" width="1.625" style="1" hidden="1" customWidth="1" outlineLevel="1"/>
    <col min="9" max="9" width="3.625" style="1" hidden="1" customWidth="1" outlineLevel="1"/>
    <col min="10" max="10" width="1.25" style="1" hidden="1" customWidth="1" outlineLevel="1" collapsed="1"/>
    <col min="11" max="11" width="1.25" style="1" hidden="1" customWidth="1" outlineLevel="1"/>
    <col min="12" max="12" width="12.625" style="1" hidden="1" customWidth="1" outlineLevel="1"/>
    <col min="13" max="13" width="7.625" style="1" hidden="1" customWidth="1" outlineLevel="1"/>
    <col min="14" max="14" width="12.625" style="1" hidden="1" customWidth="1" outlineLevel="1"/>
    <col min="15" max="16" width="12.625" style="1" hidden="1" customWidth="1" outlineLevel="1" collapsed="1"/>
    <col min="17" max="17" width="9.875" style="1" hidden="1" customWidth="1" outlineLevel="1" collapsed="1"/>
    <col min="18" max="18" width="1.625" style="1" hidden="1" customWidth="1" outlineLevel="1"/>
    <col min="19" max="19" width="2.625" style="1" hidden="1" customWidth="1" outlineLevel="1"/>
    <col min="20" max="20" width="1.625" style="1" customWidth="1" collapsed="1"/>
    <col min="21" max="21" width="1.625" style="1" customWidth="1"/>
    <col min="22" max="22" width="12.625" style="1" customWidth="1"/>
    <col min="23" max="23" width="7.625" style="1" customWidth="1"/>
    <col min="24" max="24" width="14.625" style="1" hidden="1" customWidth="1" outlineLevel="1"/>
    <col min="25" max="25" width="14.625" style="1" customWidth="1" collapsed="1"/>
    <col min="26" max="26" width="14.625" style="1" customWidth="1"/>
    <col min="27" max="27" width="9.875" style="1" hidden="1" customWidth="1" outlineLevel="1"/>
    <col min="28" max="28" width="2.625" style="1" customWidth="1" collapsed="1"/>
    <col min="29" max="29" width="8.625" style="1" customWidth="1"/>
    <col min="30" max="31" width="1.625" style="1" customWidth="1"/>
    <col min="32" max="32" width="12.625" style="1" customWidth="1"/>
    <col min="33" max="33" width="7.625" style="1" customWidth="1"/>
    <col min="34" max="36" width="14.625" style="1" customWidth="1"/>
    <col min="37" max="38" width="2.625" style="1" customWidth="1"/>
    <col min="39" max="16384" width="12.875" style="1" customWidth="1"/>
  </cols>
  <sheetData>
    <row r="1" spans="11:36" ht="25.5">
      <c r="K1" s="6"/>
      <c r="T1" s="6" t="s">
        <v>17</v>
      </c>
      <c r="AE1" s="2" t="s">
        <v>532</v>
      </c>
      <c r="AF1" s="2"/>
      <c r="AI1" s="2"/>
      <c r="AJ1" s="2"/>
    </row>
    <row r="2" spans="10:36" ht="9.75" customHeight="1">
      <c r="J2" s="6"/>
      <c r="K2" s="6"/>
      <c r="V2" s="2"/>
      <c r="X2" s="2"/>
      <c r="AF2" s="2"/>
      <c r="AI2" s="2"/>
      <c r="AJ2" s="2"/>
    </row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spans="1:37" s="376" customFormat="1" ht="15" customHeight="1">
      <c r="A16" s="84"/>
      <c r="B16" s="84"/>
      <c r="C16" s="84"/>
      <c r="D16" s="69" t="s">
        <v>15</v>
      </c>
      <c r="E16" s="69" t="s">
        <v>16</v>
      </c>
      <c r="F16" s="69" t="s">
        <v>371</v>
      </c>
      <c r="G16" s="69" t="s">
        <v>372</v>
      </c>
      <c r="H16" s="69"/>
      <c r="I16" s="83"/>
      <c r="J16" s="375"/>
      <c r="K16" s="375"/>
      <c r="L16" s="82"/>
      <c r="M16" s="82"/>
      <c r="N16" s="69" t="s">
        <v>373</v>
      </c>
      <c r="O16" s="69" t="s">
        <v>374</v>
      </c>
      <c r="P16" s="69" t="s">
        <v>375</v>
      </c>
      <c r="Q16" s="69" t="s">
        <v>376</v>
      </c>
      <c r="R16" s="69"/>
      <c r="S16" s="83"/>
      <c r="T16" s="750"/>
      <c r="U16" s="750"/>
      <c r="V16" s="750"/>
      <c r="W16" s="750"/>
      <c r="X16" s="751" t="s">
        <v>377</v>
      </c>
      <c r="Y16" s="751" t="s">
        <v>378</v>
      </c>
      <c r="Z16" s="751" t="s">
        <v>379</v>
      </c>
      <c r="AA16" s="751" t="s">
        <v>380</v>
      </c>
      <c r="AB16" s="751"/>
      <c r="AC16" s="83"/>
      <c r="AD16" s="750"/>
      <c r="AE16" s="750"/>
      <c r="AF16" s="750"/>
      <c r="AG16" s="750"/>
      <c r="AH16" s="751" t="s">
        <v>380</v>
      </c>
      <c r="AI16" s="751" t="s">
        <v>403</v>
      </c>
      <c r="AJ16" s="751" t="s">
        <v>519</v>
      </c>
      <c r="AK16" s="751"/>
    </row>
    <row r="17" spans="1:37" s="29" customFormat="1" ht="15" customHeight="1">
      <c r="A17" s="37"/>
      <c r="B17" s="28"/>
      <c r="C17" s="28"/>
      <c r="D17" s="317" t="s">
        <v>5</v>
      </c>
      <c r="E17" s="317" t="s">
        <v>6</v>
      </c>
      <c r="F17" s="317" t="s">
        <v>7</v>
      </c>
      <c r="G17" s="317" t="s">
        <v>8</v>
      </c>
      <c r="H17" s="39"/>
      <c r="I17" s="40"/>
      <c r="J17" s="41"/>
      <c r="K17" s="41"/>
      <c r="L17" s="42"/>
      <c r="M17" s="42"/>
      <c r="N17" s="38" t="s">
        <v>9</v>
      </c>
      <c r="O17" s="38" t="s">
        <v>10</v>
      </c>
      <c r="P17" s="38" t="s">
        <v>11</v>
      </c>
      <c r="Q17" s="38" t="s">
        <v>12</v>
      </c>
      <c r="R17" s="39"/>
      <c r="S17" s="40"/>
      <c r="T17" s="41"/>
      <c r="U17" s="41"/>
      <c r="V17" s="41"/>
      <c r="W17" s="41"/>
      <c r="X17" s="39" t="s">
        <v>381</v>
      </c>
      <c r="Y17" s="39" t="s">
        <v>382</v>
      </c>
      <c r="Z17" s="39" t="s">
        <v>383</v>
      </c>
      <c r="AA17" s="39" t="s">
        <v>384</v>
      </c>
      <c r="AB17" s="39"/>
      <c r="AC17" s="40"/>
      <c r="AD17" s="41"/>
      <c r="AE17" s="41"/>
      <c r="AF17" s="41"/>
      <c r="AG17" s="41"/>
      <c r="AH17" s="39" t="s">
        <v>384</v>
      </c>
      <c r="AI17" s="39" t="s">
        <v>392</v>
      </c>
      <c r="AJ17" s="39" t="s">
        <v>520</v>
      </c>
      <c r="AK17" s="39"/>
    </row>
    <row r="18" spans="2:37" s="33" customFormat="1" ht="12" customHeight="1">
      <c r="B18" s="44" t="s">
        <v>28</v>
      </c>
      <c r="C18" s="45" t="s">
        <v>13</v>
      </c>
      <c r="D18" s="46">
        <v>447974</v>
      </c>
      <c r="E18" s="46">
        <v>434342</v>
      </c>
      <c r="F18" s="46">
        <v>418812</v>
      </c>
      <c r="G18" s="46">
        <v>400190</v>
      </c>
      <c r="H18" s="47"/>
      <c r="I18" s="48"/>
      <c r="J18" s="48"/>
      <c r="K18" s="48"/>
      <c r="L18" s="30" t="s">
        <v>27</v>
      </c>
      <c r="M18" s="31" t="s">
        <v>13</v>
      </c>
      <c r="N18" s="46">
        <v>629870</v>
      </c>
      <c r="O18" s="32">
        <v>655679</v>
      </c>
      <c r="P18" s="32">
        <v>746404</v>
      </c>
      <c r="Q18" s="72">
        <v>362869</v>
      </c>
      <c r="R18" s="49"/>
      <c r="S18" s="48"/>
      <c r="T18" s="48"/>
      <c r="U18" s="48"/>
      <c r="V18" s="30" t="s">
        <v>27</v>
      </c>
      <c r="W18" s="31" t="s">
        <v>13</v>
      </c>
      <c r="X18" s="300">
        <v>372724</v>
      </c>
      <c r="Y18" s="300">
        <v>381245</v>
      </c>
      <c r="Z18" s="300">
        <v>467390</v>
      </c>
      <c r="AA18" s="298">
        <v>1598199</v>
      </c>
      <c r="AB18" s="49"/>
      <c r="AC18" s="48"/>
      <c r="AD18" s="48"/>
      <c r="AE18" s="48"/>
      <c r="AF18" s="30" t="s">
        <v>27</v>
      </c>
      <c r="AG18" s="31" t="s">
        <v>13</v>
      </c>
      <c r="AH18" s="300">
        <v>582866</v>
      </c>
      <c r="AI18" s="300">
        <v>495341</v>
      </c>
      <c r="AJ18" s="300">
        <v>373427</v>
      </c>
      <c r="AK18" s="49"/>
    </row>
    <row r="19" spans="2:37" s="106" customFormat="1" ht="12" customHeight="1">
      <c r="B19" s="107" t="s">
        <v>14</v>
      </c>
      <c r="C19" s="108"/>
      <c r="D19" s="109">
        <v>0.083</v>
      </c>
      <c r="E19" s="109">
        <v>-0.03</v>
      </c>
      <c r="F19" s="109">
        <v>-0.036</v>
      </c>
      <c r="G19" s="109">
        <v>-0.044</v>
      </c>
      <c r="H19" s="109"/>
      <c r="I19" s="110"/>
      <c r="J19" s="110"/>
      <c r="K19" s="110"/>
      <c r="L19" s="119" t="s">
        <v>14</v>
      </c>
      <c r="M19" s="377"/>
      <c r="N19" s="112" t="s">
        <v>239</v>
      </c>
      <c r="O19" s="120">
        <v>0.041</v>
      </c>
      <c r="P19" s="120">
        <v>0.138</v>
      </c>
      <c r="Q19" s="120">
        <v>0.065</v>
      </c>
      <c r="R19" s="113"/>
      <c r="S19" s="110"/>
      <c r="T19" s="110"/>
      <c r="U19" s="110"/>
      <c r="V19" s="119" t="s">
        <v>14</v>
      </c>
      <c r="W19" s="377"/>
      <c r="X19" s="301">
        <v>0.027</v>
      </c>
      <c r="Y19" s="301">
        <v>0.023</v>
      </c>
      <c r="Z19" s="301">
        <v>0.226</v>
      </c>
      <c r="AA19" s="301">
        <v>0.157</v>
      </c>
      <c r="AB19" s="113"/>
      <c r="AC19" s="110"/>
      <c r="AD19" s="110"/>
      <c r="AE19" s="110"/>
      <c r="AF19" s="119" t="s">
        <v>14</v>
      </c>
      <c r="AG19" s="377"/>
      <c r="AH19" s="122" t="s">
        <v>407</v>
      </c>
      <c r="AI19" s="891" t="s">
        <v>239</v>
      </c>
      <c r="AJ19" s="301">
        <v>-0.246</v>
      </c>
      <c r="AK19" s="113"/>
    </row>
    <row r="20" spans="2:37" s="335" customFormat="1" ht="12" customHeight="1">
      <c r="B20" s="52" t="s">
        <v>18</v>
      </c>
      <c r="C20" s="51" t="s">
        <v>13</v>
      </c>
      <c r="D20" s="53">
        <v>282265</v>
      </c>
      <c r="E20" s="53">
        <v>282698</v>
      </c>
      <c r="F20" s="53">
        <v>284250</v>
      </c>
      <c r="G20" s="53">
        <v>258588</v>
      </c>
      <c r="H20" s="53"/>
      <c r="I20" s="48"/>
      <c r="J20" s="48"/>
      <c r="K20" s="48"/>
      <c r="L20" s="74" t="s">
        <v>18</v>
      </c>
      <c r="M20" s="378" t="s">
        <v>13</v>
      </c>
      <c r="N20" s="53">
        <v>252950</v>
      </c>
      <c r="O20" s="75">
        <v>236335</v>
      </c>
      <c r="P20" s="75">
        <v>223890</v>
      </c>
      <c r="Q20" s="75">
        <v>93765</v>
      </c>
      <c r="R20" s="55"/>
      <c r="S20" s="48"/>
      <c r="T20" s="48"/>
      <c r="U20" s="48"/>
      <c r="V20" s="74" t="s">
        <v>18</v>
      </c>
      <c r="W20" s="378" t="s">
        <v>13</v>
      </c>
      <c r="X20" s="302">
        <v>92412</v>
      </c>
      <c r="Y20" s="302">
        <v>99061</v>
      </c>
      <c r="Z20" s="302">
        <v>108921</v>
      </c>
      <c r="AA20" s="302">
        <v>249843</v>
      </c>
      <c r="AB20" s="55"/>
      <c r="AC20" s="48"/>
      <c r="AD20" s="48"/>
      <c r="AE20" s="48"/>
      <c r="AF20" s="74" t="s">
        <v>391</v>
      </c>
      <c r="AG20" s="378" t="s">
        <v>13</v>
      </c>
      <c r="AH20" s="302">
        <v>121314</v>
      </c>
      <c r="AI20" s="302">
        <v>97842</v>
      </c>
      <c r="AJ20" s="302">
        <v>82765</v>
      </c>
      <c r="AK20" s="55"/>
    </row>
    <row r="21" spans="2:37" s="417" customFormat="1" ht="12" customHeight="1">
      <c r="B21" s="107" t="s">
        <v>14</v>
      </c>
      <c r="C21" s="108"/>
      <c r="D21" s="109">
        <v>0.031</v>
      </c>
      <c r="E21" s="109">
        <v>0.002</v>
      </c>
      <c r="F21" s="109">
        <v>0.005</v>
      </c>
      <c r="G21" s="109">
        <v>-0.09</v>
      </c>
      <c r="H21" s="109"/>
      <c r="I21" s="110"/>
      <c r="J21" s="110"/>
      <c r="K21" s="110"/>
      <c r="L21" s="119" t="s">
        <v>14</v>
      </c>
      <c r="M21" s="377"/>
      <c r="N21" s="112" t="s">
        <v>261</v>
      </c>
      <c r="O21" s="120">
        <v>-0.066</v>
      </c>
      <c r="P21" s="120">
        <v>-0.053</v>
      </c>
      <c r="Q21" s="120">
        <v>-0.048</v>
      </c>
      <c r="R21" s="113"/>
      <c r="S21" s="110"/>
      <c r="T21" s="110"/>
      <c r="U21" s="110"/>
      <c r="V21" s="119" t="s">
        <v>14</v>
      </c>
      <c r="W21" s="377"/>
      <c r="X21" s="301">
        <v>-0.014</v>
      </c>
      <c r="Y21" s="301">
        <v>0.072</v>
      </c>
      <c r="Z21" s="301">
        <v>0.1</v>
      </c>
      <c r="AA21" s="301">
        <v>0.045</v>
      </c>
      <c r="AB21" s="113"/>
      <c r="AC21" s="110"/>
      <c r="AD21" s="110"/>
      <c r="AE21" s="110"/>
      <c r="AF21" s="119" t="s">
        <v>14</v>
      </c>
      <c r="AG21" s="377"/>
      <c r="AH21" s="301">
        <v>0.114</v>
      </c>
      <c r="AI21" s="301">
        <v>-0.193</v>
      </c>
      <c r="AJ21" s="301">
        <v>-0.154</v>
      </c>
      <c r="AK21" s="113"/>
    </row>
    <row r="22" spans="2:37" s="335" customFormat="1" ht="12" customHeight="1">
      <c r="B22" s="52" t="s">
        <v>19</v>
      </c>
      <c r="C22" s="51" t="s">
        <v>13</v>
      </c>
      <c r="D22" s="53">
        <v>587410</v>
      </c>
      <c r="E22" s="53">
        <v>594089</v>
      </c>
      <c r="F22" s="53">
        <v>551023</v>
      </c>
      <c r="G22" s="53">
        <v>586932</v>
      </c>
      <c r="H22" s="53"/>
      <c r="I22" s="48"/>
      <c r="J22" s="48"/>
      <c r="K22" s="48"/>
      <c r="L22" s="74" t="s">
        <v>26</v>
      </c>
      <c r="M22" s="378" t="s">
        <v>13</v>
      </c>
      <c r="N22" s="53">
        <v>401032</v>
      </c>
      <c r="O22" s="75">
        <v>382062</v>
      </c>
      <c r="P22" s="75">
        <v>376106</v>
      </c>
      <c r="Q22" s="75">
        <v>181439</v>
      </c>
      <c r="R22" s="55"/>
      <c r="S22" s="48"/>
      <c r="T22" s="48"/>
      <c r="U22" s="48"/>
      <c r="V22" s="74" t="s">
        <v>26</v>
      </c>
      <c r="W22" s="378" t="s">
        <v>13</v>
      </c>
      <c r="X22" s="302">
        <v>210070</v>
      </c>
      <c r="Y22" s="302">
        <v>220337</v>
      </c>
      <c r="Z22" s="302">
        <v>246761</v>
      </c>
      <c r="AA22" s="302">
        <v>437299</v>
      </c>
      <c r="AB22" s="55"/>
      <c r="AC22" s="48"/>
      <c r="AD22" s="48"/>
      <c r="AE22" s="48"/>
      <c r="AF22" s="74" t="s">
        <v>26</v>
      </c>
      <c r="AG22" s="378" t="s">
        <v>13</v>
      </c>
      <c r="AH22" s="302">
        <v>228341</v>
      </c>
      <c r="AI22" s="302">
        <v>173386</v>
      </c>
      <c r="AJ22" s="302">
        <v>148942</v>
      </c>
      <c r="AK22" s="55"/>
    </row>
    <row r="23" spans="2:37" s="417" customFormat="1" ht="12" customHeight="1">
      <c r="B23" s="114" t="s">
        <v>14</v>
      </c>
      <c r="C23" s="115"/>
      <c r="D23" s="116">
        <v>0.143</v>
      </c>
      <c r="E23" s="116">
        <v>0.011</v>
      </c>
      <c r="F23" s="116">
        <v>-0.072</v>
      </c>
      <c r="G23" s="116">
        <v>0.065</v>
      </c>
      <c r="H23" s="109"/>
      <c r="I23" s="110"/>
      <c r="J23" s="399"/>
      <c r="K23" s="399"/>
      <c r="L23" s="123" t="s">
        <v>14</v>
      </c>
      <c r="M23" s="127"/>
      <c r="N23" s="117" t="s">
        <v>261</v>
      </c>
      <c r="O23" s="124">
        <v>-0.047</v>
      </c>
      <c r="P23" s="124">
        <v>-0.016</v>
      </c>
      <c r="Q23" s="124">
        <v>0.024</v>
      </c>
      <c r="R23" s="435"/>
      <c r="S23" s="110"/>
      <c r="T23" s="399"/>
      <c r="U23" s="110"/>
      <c r="V23" s="123" t="s">
        <v>14</v>
      </c>
      <c r="W23" s="127"/>
      <c r="X23" s="303">
        <v>0.158</v>
      </c>
      <c r="Y23" s="303">
        <v>0.049</v>
      </c>
      <c r="Z23" s="303">
        <v>0.12</v>
      </c>
      <c r="AA23" s="303">
        <v>-0.001</v>
      </c>
      <c r="AB23" s="435"/>
      <c r="AC23" s="110"/>
      <c r="AD23" s="399"/>
      <c r="AE23" s="110"/>
      <c r="AF23" s="123" t="s">
        <v>14</v>
      </c>
      <c r="AG23" s="127"/>
      <c r="AH23" s="122" t="s">
        <v>407</v>
      </c>
      <c r="AI23" s="891" t="s">
        <v>526</v>
      </c>
      <c r="AJ23" s="303">
        <v>-0.141</v>
      </c>
      <c r="AK23" s="435"/>
    </row>
    <row r="24" spans="2:37" s="460" customFormat="1" ht="12" customHeight="1">
      <c r="B24" s="515" t="s">
        <v>20</v>
      </c>
      <c r="C24" s="516" t="s">
        <v>13</v>
      </c>
      <c r="D24" s="517">
        <v>1317649</v>
      </c>
      <c r="E24" s="517">
        <v>1311129</v>
      </c>
      <c r="F24" s="517">
        <v>1254085</v>
      </c>
      <c r="G24" s="517">
        <v>1245710</v>
      </c>
      <c r="H24" s="518"/>
      <c r="I24" s="519"/>
      <c r="J24" s="519"/>
      <c r="K24" s="922" t="s">
        <v>20</v>
      </c>
      <c r="L24" s="922"/>
      <c r="M24" s="520" t="s">
        <v>13</v>
      </c>
      <c r="N24" s="517">
        <v>1283852</v>
      </c>
      <c r="O24" s="521">
        <v>1274076</v>
      </c>
      <c r="P24" s="521">
        <v>1346400</v>
      </c>
      <c r="Q24" s="521">
        <v>638073</v>
      </c>
      <c r="R24" s="522"/>
      <c r="S24" s="519"/>
      <c r="T24" s="519"/>
      <c r="U24" s="922" t="s">
        <v>20</v>
      </c>
      <c r="V24" s="922"/>
      <c r="W24" s="520" t="s">
        <v>13</v>
      </c>
      <c r="X24" s="523">
        <v>675206</v>
      </c>
      <c r="Y24" s="523">
        <v>700643</v>
      </c>
      <c r="Z24" s="523">
        <v>823072</v>
      </c>
      <c r="AA24" s="523">
        <v>2285341</v>
      </c>
      <c r="AB24" s="522"/>
      <c r="AC24" s="519"/>
      <c r="AD24" s="519"/>
      <c r="AE24" s="922" t="s">
        <v>20</v>
      </c>
      <c r="AF24" s="922"/>
      <c r="AG24" s="520" t="s">
        <v>13</v>
      </c>
      <c r="AH24" s="523">
        <v>932521</v>
      </c>
      <c r="AI24" s="523">
        <v>766569</v>
      </c>
      <c r="AJ24" s="523">
        <v>605134</v>
      </c>
      <c r="AK24" s="522"/>
    </row>
    <row r="25" spans="2:37" s="417" customFormat="1" ht="12" customHeight="1">
      <c r="B25" s="114" t="s">
        <v>14</v>
      </c>
      <c r="C25" s="115"/>
      <c r="D25" s="116">
        <v>0.097</v>
      </c>
      <c r="E25" s="116">
        <v>-0.005</v>
      </c>
      <c r="F25" s="116">
        <v>-0.044</v>
      </c>
      <c r="G25" s="116">
        <v>-0.007</v>
      </c>
      <c r="H25" s="109"/>
      <c r="I25" s="110"/>
      <c r="J25" s="399"/>
      <c r="K25" s="399"/>
      <c r="L25" s="123" t="s">
        <v>14</v>
      </c>
      <c r="M25" s="127"/>
      <c r="N25" s="116">
        <v>0.031</v>
      </c>
      <c r="O25" s="124">
        <v>-0.008</v>
      </c>
      <c r="P25" s="124">
        <v>0.057</v>
      </c>
      <c r="Q25" s="124">
        <v>0.035</v>
      </c>
      <c r="R25" s="435"/>
      <c r="S25" s="110"/>
      <c r="T25" s="399"/>
      <c r="U25" s="399"/>
      <c r="V25" s="123" t="s">
        <v>14</v>
      </c>
      <c r="W25" s="127"/>
      <c r="X25" s="303">
        <v>0.058</v>
      </c>
      <c r="Y25" s="303">
        <v>0.038</v>
      </c>
      <c r="Z25" s="303">
        <v>0.175</v>
      </c>
      <c r="AA25" s="303">
        <v>0.11</v>
      </c>
      <c r="AB25" s="435"/>
      <c r="AC25" s="110"/>
      <c r="AD25" s="399"/>
      <c r="AE25" s="399"/>
      <c r="AF25" s="123" t="s">
        <v>14</v>
      </c>
      <c r="AG25" s="127"/>
      <c r="AH25" s="303">
        <v>0.133</v>
      </c>
      <c r="AI25" s="303">
        <v>-0.178</v>
      </c>
      <c r="AJ25" s="303">
        <v>-0.211</v>
      </c>
      <c r="AK25" s="435"/>
    </row>
    <row r="26" spans="1:37" s="335" customFormat="1" ht="12" customHeight="1">
      <c r="A26" s="77"/>
      <c r="B26" s="54"/>
      <c r="C26" s="61"/>
      <c r="D26" s="48"/>
      <c r="E26" s="48"/>
      <c r="F26" s="48"/>
      <c r="G26" s="48"/>
      <c r="H26" s="48"/>
      <c r="I26" s="48"/>
      <c r="J26" s="48"/>
      <c r="K26" s="48"/>
      <c r="L26" s="71" t="s">
        <v>385</v>
      </c>
      <c r="M26" s="419" t="s">
        <v>13</v>
      </c>
      <c r="N26" s="418">
        <v>180604</v>
      </c>
      <c r="O26" s="72">
        <v>116099</v>
      </c>
      <c r="P26" s="72">
        <v>124773</v>
      </c>
      <c r="Q26" s="72">
        <v>104175</v>
      </c>
      <c r="R26" s="55"/>
      <c r="S26" s="48"/>
      <c r="T26" s="48"/>
      <c r="U26" s="48"/>
      <c r="V26" s="71" t="s">
        <v>386</v>
      </c>
      <c r="W26" s="419" t="s">
        <v>13</v>
      </c>
      <c r="X26" s="300">
        <v>78391</v>
      </c>
      <c r="Y26" s="300">
        <v>96303</v>
      </c>
      <c r="Z26" s="300">
        <v>92238</v>
      </c>
      <c r="AA26" s="300">
        <v>163504</v>
      </c>
      <c r="AB26" s="55"/>
      <c r="AC26" s="48"/>
      <c r="AD26" s="48"/>
      <c r="AE26" s="48"/>
      <c r="AF26" s="74" t="s">
        <v>21</v>
      </c>
      <c r="AG26" s="378" t="s">
        <v>13</v>
      </c>
      <c r="AH26" s="302">
        <v>588663</v>
      </c>
      <c r="AI26" s="302">
        <v>514338</v>
      </c>
      <c r="AJ26" s="302">
        <v>463944</v>
      </c>
      <c r="AK26" s="55"/>
    </row>
    <row r="27" spans="1:37" s="417" customFormat="1" ht="12" customHeight="1">
      <c r="A27" s="423"/>
      <c r="B27" s="111"/>
      <c r="C27" s="118"/>
      <c r="D27" s="110"/>
      <c r="E27" s="110"/>
      <c r="F27" s="110"/>
      <c r="G27" s="110"/>
      <c r="H27" s="110"/>
      <c r="I27" s="110"/>
      <c r="J27" s="110"/>
      <c r="K27" s="110"/>
      <c r="L27" s="119" t="s">
        <v>14</v>
      </c>
      <c r="M27" s="377"/>
      <c r="N27" s="112" t="s">
        <v>397</v>
      </c>
      <c r="O27" s="120">
        <v>-0.357</v>
      </c>
      <c r="P27" s="120">
        <v>0.075</v>
      </c>
      <c r="Q27" s="120">
        <v>0.421</v>
      </c>
      <c r="R27" s="113"/>
      <c r="S27" s="110"/>
      <c r="T27" s="110"/>
      <c r="U27" s="110"/>
      <c r="V27" s="119" t="s">
        <v>14</v>
      </c>
      <c r="W27" s="377"/>
      <c r="X27" s="122" t="s">
        <v>342</v>
      </c>
      <c r="Y27" s="301">
        <v>0.228</v>
      </c>
      <c r="Z27" s="122">
        <v>-0.042</v>
      </c>
      <c r="AA27" s="301">
        <v>0.116</v>
      </c>
      <c r="AB27" s="113"/>
      <c r="AC27" s="110"/>
      <c r="AD27" s="110"/>
      <c r="AE27" s="110"/>
      <c r="AF27" s="119" t="s">
        <v>14</v>
      </c>
      <c r="AG27" s="377"/>
      <c r="AH27" s="301">
        <v>0.201</v>
      </c>
      <c r="AI27" s="301">
        <v>-0.126</v>
      </c>
      <c r="AJ27" s="301">
        <v>-0.098</v>
      </c>
      <c r="AK27" s="113"/>
    </row>
    <row r="28" spans="1:37" s="335" customFormat="1" ht="12" customHeight="1">
      <c r="A28" s="77"/>
      <c r="B28" s="54"/>
      <c r="C28" s="61"/>
      <c r="D28" s="48"/>
      <c r="E28" s="48"/>
      <c r="F28" s="48"/>
      <c r="G28" s="48"/>
      <c r="H28" s="48"/>
      <c r="I28" s="48"/>
      <c r="J28" s="48"/>
      <c r="K28" s="48"/>
      <c r="L28" s="74" t="s">
        <v>21</v>
      </c>
      <c r="M28" s="378" t="s">
        <v>13</v>
      </c>
      <c r="N28" s="53">
        <v>374520</v>
      </c>
      <c r="O28" s="75">
        <v>261295</v>
      </c>
      <c r="P28" s="75">
        <v>346646</v>
      </c>
      <c r="Q28" s="75">
        <v>270023</v>
      </c>
      <c r="R28" s="55"/>
      <c r="S28" s="48"/>
      <c r="T28" s="48"/>
      <c r="U28" s="48"/>
      <c r="V28" s="74" t="s">
        <v>21</v>
      </c>
      <c r="W28" s="378" t="s">
        <v>13</v>
      </c>
      <c r="X28" s="302">
        <v>317491</v>
      </c>
      <c r="Y28" s="302">
        <v>425378</v>
      </c>
      <c r="Z28" s="302">
        <v>490030</v>
      </c>
      <c r="AA28" s="302">
        <v>683310</v>
      </c>
      <c r="AB28" s="55"/>
      <c r="AC28" s="48"/>
      <c r="AD28" s="48"/>
      <c r="AE28" s="48"/>
      <c r="AF28" s="74" t="s">
        <v>395</v>
      </c>
      <c r="AG28" s="378" t="s">
        <v>13</v>
      </c>
      <c r="AH28" s="302">
        <v>118459</v>
      </c>
      <c r="AI28" s="302">
        <v>118576</v>
      </c>
      <c r="AJ28" s="302">
        <v>118750</v>
      </c>
      <c r="AK28" s="55"/>
    </row>
    <row r="29" spans="1:37" s="417" customFormat="1" ht="12" customHeight="1">
      <c r="A29" s="423"/>
      <c r="B29" s="111"/>
      <c r="C29" s="118"/>
      <c r="D29" s="110"/>
      <c r="E29" s="110"/>
      <c r="F29" s="110"/>
      <c r="G29" s="110"/>
      <c r="H29" s="110"/>
      <c r="I29" s="110"/>
      <c r="J29" s="110"/>
      <c r="K29" s="110"/>
      <c r="L29" s="119" t="s">
        <v>14</v>
      </c>
      <c r="M29" s="377"/>
      <c r="N29" s="112" t="s">
        <v>399</v>
      </c>
      <c r="O29" s="120">
        <v>-0.302</v>
      </c>
      <c r="P29" s="120">
        <v>0.327</v>
      </c>
      <c r="Q29" s="120">
        <v>0.443</v>
      </c>
      <c r="R29" s="113"/>
      <c r="S29" s="110"/>
      <c r="T29" s="110"/>
      <c r="U29" s="110"/>
      <c r="V29" s="119" t="s">
        <v>14</v>
      </c>
      <c r="W29" s="377"/>
      <c r="X29" s="301">
        <v>0.176</v>
      </c>
      <c r="Y29" s="301">
        <v>0.34</v>
      </c>
      <c r="Z29" s="301">
        <v>0.152</v>
      </c>
      <c r="AA29" s="301">
        <v>0.087</v>
      </c>
      <c r="AB29" s="113"/>
      <c r="AC29" s="110"/>
      <c r="AD29" s="110"/>
      <c r="AE29" s="110"/>
      <c r="AF29" s="119" t="s">
        <v>14</v>
      </c>
      <c r="AG29" s="377"/>
      <c r="AH29" s="122" t="s">
        <v>457</v>
      </c>
      <c r="AI29" s="301">
        <v>0.001</v>
      </c>
      <c r="AJ29" s="301">
        <v>0.001</v>
      </c>
      <c r="AK29" s="113"/>
    </row>
    <row r="30" spans="1:37" s="335" customFormat="1" ht="12" customHeight="1">
      <c r="A30" s="77"/>
      <c r="B30" s="54"/>
      <c r="C30" s="61"/>
      <c r="D30" s="48"/>
      <c r="E30" s="48"/>
      <c r="F30" s="48"/>
      <c r="G30" s="48"/>
      <c r="H30" s="48"/>
      <c r="I30" s="48"/>
      <c r="J30" s="48"/>
      <c r="K30" s="48"/>
      <c r="L30" s="74" t="s">
        <v>22</v>
      </c>
      <c r="M30" s="378" t="s">
        <v>13</v>
      </c>
      <c r="N30" s="53">
        <v>173882</v>
      </c>
      <c r="O30" s="75">
        <v>152328</v>
      </c>
      <c r="P30" s="75">
        <v>185391</v>
      </c>
      <c r="Q30" s="75">
        <v>101454</v>
      </c>
      <c r="R30" s="55"/>
      <c r="S30" s="48"/>
      <c r="T30" s="48"/>
      <c r="U30" s="48"/>
      <c r="V30" s="74" t="s">
        <v>22</v>
      </c>
      <c r="W30" s="378" t="s">
        <v>13</v>
      </c>
      <c r="X30" s="302">
        <v>139060</v>
      </c>
      <c r="Y30" s="302">
        <v>177704</v>
      </c>
      <c r="Z30" s="302">
        <v>195493</v>
      </c>
      <c r="AA30" s="302">
        <v>285581</v>
      </c>
      <c r="AB30" s="55"/>
      <c r="AC30" s="48"/>
      <c r="AD30" s="48"/>
      <c r="AE30" s="48"/>
      <c r="AF30" s="556" t="s">
        <v>396</v>
      </c>
      <c r="AG30" s="378" t="s">
        <v>13</v>
      </c>
      <c r="AH30" s="302">
        <v>187346</v>
      </c>
      <c r="AI30" s="302">
        <v>145483</v>
      </c>
      <c r="AJ30" s="302">
        <v>139063</v>
      </c>
      <c r="AK30" s="55"/>
    </row>
    <row r="31" spans="1:37" s="417" customFormat="1" ht="12" customHeight="1">
      <c r="A31" s="423"/>
      <c r="B31" s="111"/>
      <c r="C31" s="118"/>
      <c r="D31" s="110"/>
      <c r="E31" s="110"/>
      <c r="F31" s="110"/>
      <c r="G31" s="110"/>
      <c r="H31" s="110"/>
      <c r="I31" s="110"/>
      <c r="J31" s="399"/>
      <c r="K31" s="399"/>
      <c r="L31" s="123" t="s">
        <v>14</v>
      </c>
      <c r="M31" s="127"/>
      <c r="N31" s="117" t="s">
        <v>398</v>
      </c>
      <c r="O31" s="124">
        <v>-0.124</v>
      </c>
      <c r="P31" s="124">
        <v>0.217</v>
      </c>
      <c r="Q31" s="124">
        <v>0.47</v>
      </c>
      <c r="R31" s="435"/>
      <c r="S31" s="110"/>
      <c r="T31" s="399"/>
      <c r="U31" s="110"/>
      <c r="V31" s="123" t="s">
        <v>14</v>
      </c>
      <c r="W31" s="127"/>
      <c r="X31" s="125" t="s">
        <v>262</v>
      </c>
      <c r="Y31" s="303">
        <v>0.278</v>
      </c>
      <c r="Z31" s="125">
        <v>0.1</v>
      </c>
      <c r="AA31" s="303">
        <v>-0.03</v>
      </c>
      <c r="AB31" s="435"/>
      <c r="AC31" s="110"/>
      <c r="AD31" s="399"/>
      <c r="AE31" s="110"/>
      <c r="AF31" s="123" t="s">
        <v>14</v>
      </c>
      <c r="AG31" s="127"/>
      <c r="AH31" s="122" t="s">
        <v>457</v>
      </c>
      <c r="AI31" s="301">
        <v>-0.223</v>
      </c>
      <c r="AJ31" s="301">
        <v>-0.044</v>
      </c>
      <c r="AK31" s="435"/>
    </row>
    <row r="32" spans="2:37" s="460" customFormat="1" ht="12" customHeight="1">
      <c r="B32" s="524" t="s">
        <v>23</v>
      </c>
      <c r="C32" s="516" t="s">
        <v>13</v>
      </c>
      <c r="D32" s="517">
        <v>472931</v>
      </c>
      <c r="E32" s="517">
        <v>479413</v>
      </c>
      <c r="F32" s="517">
        <v>491452</v>
      </c>
      <c r="G32" s="517">
        <v>609064</v>
      </c>
      <c r="H32" s="518"/>
      <c r="I32" s="519"/>
      <c r="J32" s="519"/>
      <c r="K32" s="923" t="s">
        <v>23</v>
      </c>
      <c r="L32" s="923"/>
      <c r="M32" s="520" t="s">
        <v>13</v>
      </c>
      <c r="N32" s="517">
        <v>729006</v>
      </c>
      <c r="O32" s="521">
        <v>529722</v>
      </c>
      <c r="P32" s="521">
        <v>656810</v>
      </c>
      <c r="Q32" s="521">
        <v>475652</v>
      </c>
      <c r="R32" s="522"/>
      <c r="S32" s="519"/>
      <c r="T32" s="519"/>
      <c r="U32" s="923" t="s">
        <v>23</v>
      </c>
      <c r="V32" s="923"/>
      <c r="W32" s="520" t="s">
        <v>13</v>
      </c>
      <c r="X32" s="523">
        <v>534942</v>
      </c>
      <c r="Y32" s="523">
        <v>699385</v>
      </c>
      <c r="Z32" s="523">
        <v>777761</v>
      </c>
      <c r="AA32" s="523">
        <v>1132395</v>
      </c>
      <c r="AB32" s="522"/>
      <c r="AC32" s="519"/>
      <c r="AD32" s="519"/>
      <c r="AE32" s="923" t="s">
        <v>23</v>
      </c>
      <c r="AF32" s="923"/>
      <c r="AG32" s="520" t="s">
        <v>13</v>
      </c>
      <c r="AH32" s="523">
        <v>894468</v>
      </c>
      <c r="AI32" s="523">
        <v>778397</v>
      </c>
      <c r="AJ32" s="523">
        <v>721757</v>
      </c>
      <c r="AK32" s="522"/>
    </row>
    <row r="33" spans="2:37" s="417" customFormat="1" ht="12" customHeight="1">
      <c r="B33" s="114" t="s">
        <v>14</v>
      </c>
      <c r="C33" s="115"/>
      <c r="D33" s="116">
        <v>0.053</v>
      </c>
      <c r="E33" s="116">
        <v>0.014</v>
      </c>
      <c r="F33" s="116">
        <v>0.025</v>
      </c>
      <c r="G33" s="116">
        <v>0.239</v>
      </c>
      <c r="H33" s="109"/>
      <c r="I33" s="110"/>
      <c r="J33" s="110"/>
      <c r="K33" s="110"/>
      <c r="L33" s="123" t="s">
        <v>14</v>
      </c>
      <c r="M33" s="127"/>
      <c r="N33" s="116">
        <v>0.197</v>
      </c>
      <c r="O33" s="124">
        <v>-0.273</v>
      </c>
      <c r="P33" s="124">
        <v>0.24</v>
      </c>
      <c r="Q33" s="124">
        <v>0.444</v>
      </c>
      <c r="R33" s="113"/>
      <c r="S33" s="110"/>
      <c r="T33" s="110"/>
      <c r="U33" s="110"/>
      <c r="V33" s="123" t="s">
        <v>14</v>
      </c>
      <c r="W33" s="127"/>
      <c r="X33" s="303">
        <v>0.125</v>
      </c>
      <c r="Y33" s="303">
        <v>0.307</v>
      </c>
      <c r="Z33" s="303">
        <v>0.112</v>
      </c>
      <c r="AA33" s="303">
        <v>0.059</v>
      </c>
      <c r="AB33" s="113"/>
      <c r="AC33" s="110"/>
      <c r="AD33" s="110"/>
      <c r="AE33" s="110"/>
      <c r="AF33" s="123" t="s">
        <v>14</v>
      </c>
      <c r="AG33" s="127"/>
      <c r="AH33" s="303">
        <v>0.15</v>
      </c>
      <c r="AI33" s="303">
        <v>-0.13</v>
      </c>
      <c r="AJ33" s="303">
        <v>-0.073</v>
      </c>
      <c r="AK33" s="113"/>
    </row>
    <row r="34" spans="1:38" s="81" customFormat="1" ht="12" customHeight="1">
      <c r="A34" s="525"/>
      <c r="B34" s="64" t="s">
        <v>24</v>
      </c>
      <c r="C34" s="65" t="s">
        <v>13</v>
      </c>
      <c r="D34" s="66">
        <v>1790580</v>
      </c>
      <c r="E34" s="66">
        <v>1790542</v>
      </c>
      <c r="F34" s="66">
        <v>1745537</v>
      </c>
      <c r="G34" s="66">
        <v>1854774</v>
      </c>
      <c r="H34" s="67"/>
      <c r="I34" s="526"/>
      <c r="J34" s="527"/>
      <c r="K34" s="924" t="s">
        <v>24</v>
      </c>
      <c r="L34" s="924"/>
      <c r="M34" s="431" t="s">
        <v>13</v>
      </c>
      <c r="N34" s="430">
        <v>2012858</v>
      </c>
      <c r="O34" s="432">
        <v>1803798</v>
      </c>
      <c r="P34" s="432">
        <v>2003210</v>
      </c>
      <c r="Q34" s="457">
        <v>1113725</v>
      </c>
      <c r="R34" s="433"/>
      <c r="S34" s="519"/>
      <c r="T34" s="527"/>
      <c r="U34" s="924" t="s">
        <v>24</v>
      </c>
      <c r="V34" s="924"/>
      <c r="W34" s="431" t="s">
        <v>13</v>
      </c>
      <c r="X34" s="459">
        <v>1210148</v>
      </c>
      <c r="Y34" s="459">
        <v>1400028</v>
      </c>
      <c r="Z34" s="459">
        <v>1600833</v>
      </c>
      <c r="AA34" s="434">
        <v>3417736</v>
      </c>
      <c r="AB34" s="433"/>
      <c r="AC34" s="519"/>
      <c r="AD34" s="527"/>
      <c r="AE34" s="924" t="s">
        <v>24</v>
      </c>
      <c r="AF34" s="924"/>
      <c r="AG34" s="431" t="s">
        <v>13</v>
      </c>
      <c r="AH34" s="459">
        <v>1826989</v>
      </c>
      <c r="AI34" s="459">
        <v>1544966</v>
      </c>
      <c r="AJ34" s="459">
        <v>1326891</v>
      </c>
      <c r="AK34" s="433"/>
      <c r="AL34" s="528"/>
    </row>
    <row r="35" spans="2:36" ht="15" customHeight="1">
      <c r="B35" s="3"/>
      <c r="C35" s="4"/>
      <c r="D35" s="3"/>
      <c r="E35" s="3"/>
      <c r="F35" s="3"/>
      <c r="G35" s="3"/>
      <c r="H35" s="3"/>
      <c r="I35" s="3"/>
      <c r="J35" s="436"/>
      <c r="K35" s="436"/>
      <c r="L35" s="436"/>
      <c r="M35" s="436"/>
      <c r="N35" s="436"/>
      <c r="O35" s="436"/>
      <c r="P35" s="436"/>
      <c r="Q35" s="436"/>
      <c r="R35" s="336"/>
      <c r="S35" s="437"/>
      <c r="T35" s="394"/>
      <c r="U35" s="394"/>
      <c r="V35" s="3"/>
      <c r="W35" s="3"/>
      <c r="X35" s="3"/>
      <c r="Y35" s="3"/>
      <c r="Z35" s="3"/>
      <c r="AA35" s="3"/>
      <c r="AC35" s="437"/>
      <c r="AD35" s="394" t="s">
        <v>394</v>
      </c>
      <c r="AE35" s="394" t="s">
        <v>540</v>
      </c>
      <c r="AF35" s="3"/>
      <c r="AG35" s="3"/>
      <c r="AH35" s="3"/>
      <c r="AI35" s="3"/>
      <c r="AJ35" s="3"/>
    </row>
    <row r="36" spans="2:36" ht="10.5" customHeight="1">
      <c r="B36" s="3"/>
      <c r="C36" s="4"/>
      <c r="D36" s="3"/>
      <c r="E36" s="3"/>
      <c r="F36" s="3"/>
      <c r="G36" s="3"/>
      <c r="H36" s="3"/>
      <c r="I36" s="3"/>
      <c r="J36" s="436"/>
      <c r="K36" s="436"/>
      <c r="L36" s="436"/>
      <c r="M36" s="436"/>
      <c r="N36" s="436"/>
      <c r="O36" s="436"/>
      <c r="P36" s="436"/>
      <c r="Q36" s="436"/>
      <c r="R36" s="336"/>
      <c r="S36" s="437"/>
      <c r="T36" s="394"/>
      <c r="U36" s="394"/>
      <c r="V36" s="3"/>
      <c r="W36" s="3"/>
      <c r="X36" s="3"/>
      <c r="Y36" s="3"/>
      <c r="Z36" s="3"/>
      <c r="AA36" s="3"/>
      <c r="AC36" s="437"/>
      <c r="AD36" s="394"/>
      <c r="AE36" s="394" t="s">
        <v>522</v>
      </c>
      <c r="AF36" s="3"/>
      <c r="AG36" s="3"/>
      <c r="AH36" s="3"/>
      <c r="AI36" s="3"/>
      <c r="AJ36" s="3"/>
    </row>
    <row r="37" spans="2:36" ht="10.5" customHeight="1">
      <c r="B37" s="3"/>
      <c r="C37" s="4"/>
      <c r="D37" s="3"/>
      <c r="E37" s="3"/>
      <c r="F37" s="3"/>
      <c r="G37" s="3"/>
      <c r="H37" s="3"/>
      <c r="I37" s="3"/>
      <c r="J37" s="436"/>
      <c r="K37" s="436"/>
      <c r="L37" s="436"/>
      <c r="M37" s="436"/>
      <c r="N37" s="436"/>
      <c r="O37" s="436"/>
      <c r="P37" s="436"/>
      <c r="Q37" s="436"/>
      <c r="R37" s="336"/>
      <c r="S37" s="437"/>
      <c r="T37" s="394"/>
      <c r="U37" s="394"/>
      <c r="V37" s="3"/>
      <c r="W37" s="3"/>
      <c r="X37" s="3"/>
      <c r="Y37" s="3"/>
      <c r="Z37" s="3"/>
      <c r="AA37" s="3"/>
      <c r="AC37" s="437"/>
      <c r="AD37" s="394"/>
      <c r="AE37" s="394" t="s">
        <v>535</v>
      </c>
      <c r="AF37" s="3"/>
      <c r="AG37" s="3"/>
      <c r="AH37" s="3"/>
      <c r="AI37" s="3"/>
      <c r="AJ37" s="3"/>
    </row>
    <row r="38" spans="2:47" ht="10.5" customHeight="1"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S38" s="3"/>
      <c r="T38" s="398"/>
      <c r="U38" s="398"/>
      <c r="V38" s="398"/>
      <c r="W38" s="3"/>
      <c r="X38" s="3"/>
      <c r="Y38" s="3"/>
      <c r="Z38" s="3"/>
      <c r="AA38" s="3"/>
      <c r="AC38" s="3"/>
      <c r="AD38" s="398"/>
      <c r="AE38" s="398"/>
      <c r="AF38" s="398"/>
      <c r="AG38" s="3"/>
      <c r="AH38" s="3"/>
      <c r="AI38" s="3"/>
      <c r="AJ38" s="3"/>
      <c r="AP38" s="3"/>
      <c r="AQ38" s="3"/>
      <c r="AR38" s="3"/>
      <c r="AS38" s="3"/>
      <c r="AT38" s="3"/>
      <c r="AU38" s="3"/>
    </row>
    <row r="39" spans="12:47" ht="7.5" customHeight="1">
      <c r="L39" s="5"/>
      <c r="M39" s="5"/>
      <c r="N39" s="5"/>
      <c r="V39" s="5"/>
      <c r="W39" s="5"/>
      <c r="X39" s="5"/>
      <c r="AF39" s="5"/>
      <c r="AG39" s="5"/>
      <c r="AI39" s="5"/>
      <c r="AJ39" s="5"/>
      <c r="AP39" s="3"/>
      <c r="AQ39" s="3"/>
      <c r="AR39" s="3"/>
      <c r="AS39" s="3"/>
      <c r="AT39" s="3"/>
      <c r="AU39" s="3"/>
    </row>
    <row r="40" spans="12:47" ht="7.5" customHeight="1">
      <c r="L40" s="5"/>
      <c r="M40" s="5"/>
      <c r="N40" s="5"/>
      <c r="V40" s="5"/>
      <c r="W40" s="5"/>
      <c r="X40" s="5"/>
      <c r="AF40" s="5"/>
      <c r="AG40" s="5"/>
      <c r="AI40" s="5"/>
      <c r="AJ40" s="5"/>
      <c r="AP40" s="3"/>
      <c r="AQ40" s="3"/>
      <c r="AR40" s="3"/>
      <c r="AS40" s="3"/>
      <c r="AT40" s="3"/>
      <c r="AU40" s="3"/>
    </row>
    <row r="41" spans="12:47" ht="7.5" customHeight="1">
      <c r="L41" s="5"/>
      <c r="M41" s="5"/>
      <c r="N41" s="5"/>
      <c r="V41" s="5"/>
      <c r="W41" s="5"/>
      <c r="X41" s="5"/>
      <c r="AE41" s="394"/>
      <c r="AP41" s="3"/>
      <c r="AQ41" s="3"/>
      <c r="AR41" s="3"/>
      <c r="AS41" s="3"/>
      <c r="AT41" s="3"/>
      <c r="AU41" s="3"/>
    </row>
    <row r="42" spans="12:47" ht="7.5" customHeight="1">
      <c r="L42" s="5"/>
      <c r="M42" s="5"/>
      <c r="N42" s="5"/>
      <c r="V42" s="5"/>
      <c r="W42" s="5"/>
      <c r="X42" s="5"/>
      <c r="AE42" s="394"/>
      <c r="AP42" s="3"/>
      <c r="AQ42" s="3"/>
      <c r="AR42" s="3"/>
      <c r="AS42" s="3"/>
      <c r="AT42" s="3"/>
      <c r="AU42" s="3"/>
    </row>
    <row r="43" spans="12:47" ht="7.5" customHeight="1">
      <c r="L43" s="5"/>
      <c r="M43" s="5"/>
      <c r="N43" s="5"/>
      <c r="V43" s="5"/>
      <c r="W43" s="5"/>
      <c r="X43" s="5"/>
      <c r="AE43" s="394"/>
      <c r="AF43" s="5"/>
      <c r="AG43" s="5"/>
      <c r="AI43" s="5"/>
      <c r="AJ43" s="5"/>
      <c r="AP43" s="3"/>
      <c r="AQ43" s="3"/>
      <c r="AR43" s="3"/>
      <c r="AS43" s="3"/>
      <c r="AT43" s="3"/>
      <c r="AU43" s="3"/>
    </row>
    <row r="44" spans="12:47" ht="7.5" customHeight="1">
      <c r="L44" s="5"/>
      <c r="M44" s="5"/>
      <c r="N44" s="5"/>
      <c r="V44" s="5"/>
      <c r="W44" s="5"/>
      <c r="X44" s="5"/>
      <c r="AF44" s="5"/>
      <c r="AG44" s="5"/>
      <c r="AI44" s="5"/>
      <c r="AJ44" s="5"/>
      <c r="AP44" s="3"/>
      <c r="AQ44" s="3"/>
      <c r="AR44" s="3"/>
      <c r="AS44" s="3"/>
      <c r="AT44" s="3"/>
      <c r="AU44" s="3"/>
    </row>
    <row r="45" spans="38:41" ht="7.5" customHeight="1">
      <c r="AL45" s="5"/>
      <c r="AM45" s="5"/>
      <c r="AN45" s="5"/>
      <c r="AO45" s="5"/>
    </row>
  </sheetData>
  <sheetProtection password="8865" sheet="1" objects="1" scenarios="1"/>
  <mergeCells count="9">
    <mergeCell ref="AE24:AF24"/>
    <mergeCell ref="AE32:AF32"/>
    <mergeCell ref="AE34:AF34"/>
    <mergeCell ref="K24:L24"/>
    <mergeCell ref="K32:L32"/>
    <mergeCell ref="K34:L34"/>
    <mergeCell ref="U24:V24"/>
    <mergeCell ref="U32:V32"/>
    <mergeCell ref="U34:V3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&amp;C－３－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9"/>
  <sheetViews>
    <sheetView zoomScaleSheetLayoutView="100" workbookViewId="0" topLeftCell="A1">
      <selection activeCell="A2" sqref="A2"/>
    </sheetView>
  </sheetViews>
  <sheetFormatPr defaultColWidth="9.00390625" defaultRowHeight="15" customHeight="1" outlineLevelCol="1"/>
  <cols>
    <col min="1" max="1" width="1.625" style="1" customWidth="1"/>
    <col min="2" max="2" width="2.625" style="1" hidden="1" customWidth="1" outlineLevel="1"/>
    <col min="3" max="3" width="8.625" style="1" hidden="1" customWidth="1" outlineLevel="1"/>
    <col min="4" max="4" width="3.625" style="1" hidden="1" customWidth="1" outlineLevel="1"/>
    <col min="5" max="5" width="7.625" style="3" hidden="1" customWidth="1" outlineLevel="1"/>
    <col min="6" max="6" width="11.125" style="1" hidden="1" customWidth="1" outlineLevel="1"/>
    <col min="7" max="7" width="11.125" style="1" hidden="1" customWidth="1" outlineLevel="1" collapsed="1"/>
    <col min="8" max="9" width="11.125" style="1" hidden="1" customWidth="1" outlineLevel="1"/>
    <col min="10" max="10" width="12.625" style="1" hidden="1" customWidth="1" outlineLevel="1" collapsed="1"/>
    <col min="11" max="11" width="2.625" style="1" hidden="1" customWidth="1" outlineLevel="1"/>
    <col min="12" max="12" width="9.625" style="1" hidden="1" customWidth="1" outlineLevel="1"/>
    <col min="13" max="13" width="2.625" style="1" customWidth="1" collapsed="1"/>
    <col min="14" max="14" width="12.375" style="1" customWidth="1"/>
    <col min="15" max="15" width="7.625" style="1" customWidth="1"/>
    <col min="16" max="16" width="12.625" style="1" hidden="1" customWidth="1" outlineLevel="1"/>
    <col min="17" max="18" width="12.625" style="1" hidden="1" customWidth="1" outlineLevel="1" collapsed="1"/>
    <col min="19" max="19" width="15.125" style="1" hidden="1" customWidth="1" outlineLevel="1"/>
    <col min="20" max="20" width="15.125" style="1" customWidth="1" collapsed="1"/>
    <col min="21" max="21" width="2.625" style="1" customWidth="1"/>
    <col min="22" max="22" width="5.625" style="1" customWidth="1"/>
    <col min="23" max="23" width="2.625" style="1" customWidth="1" collapsed="1"/>
    <col min="24" max="24" width="12.375" style="1" customWidth="1"/>
    <col min="25" max="25" width="7.625" style="1" customWidth="1"/>
    <col min="26" max="29" width="15.125" style="1" customWidth="1"/>
    <col min="30" max="30" width="2.625" style="1" customWidth="1"/>
    <col min="31" max="31" width="5.625" style="1" customWidth="1"/>
    <col min="32" max="16384" width="12.875" style="1" customWidth="1"/>
  </cols>
  <sheetData>
    <row r="1" spans="1:25" ht="25.5">
      <c r="A1" s="7" t="s">
        <v>17</v>
      </c>
      <c r="B1" s="8"/>
      <c r="K1" s="2"/>
      <c r="M1" s="2"/>
      <c r="S1" s="2"/>
      <c r="W1" s="2"/>
      <c r="Y1" s="2" t="s">
        <v>354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1" spans="2:30" s="29" customFormat="1" ht="15" customHeight="1">
      <c r="B21" s="28"/>
      <c r="C21" s="28"/>
      <c r="D21" s="28"/>
      <c r="E21" s="42"/>
      <c r="F21" s="69" t="s">
        <v>15</v>
      </c>
      <c r="G21" s="69" t="s">
        <v>16</v>
      </c>
      <c r="H21" s="69" t="s">
        <v>30</v>
      </c>
      <c r="I21" s="69" t="s">
        <v>31</v>
      </c>
      <c r="J21" s="69" t="s">
        <v>32</v>
      </c>
      <c r="K21" s="82"/>
      <c r="L21" s="83"/>
      <c r="M21" s="750"/>
      <c r="N21" s="750"/>
      <c r="O21" s="750"/>
      <c r="P21" s="751" t="s">
        <v>33</v>
      </c>
      <c r="Q21" s="751" t="s">
        <v>34</v>
      </c>
      <c r="R21" s="751" t="s">
        <v>35</v>
      </c>
      <c r="S21" s="751" t="s">
        <v>36</v>
      </c>
      <c r="T21" s="751" t="s">
        <v>336</v>
      </c>
      <c r="U21" s="752"/>
      <c r="V21" s="382"/>
      <c r="W21" s="750"/>
      <c r="X21" s="750"/>
      <c r="Y21" s="750"/>
      <c r="Z21" s="751" t="s">
        <v>337</v>
      </c>
      <c r="AA21" s="751" t="s">
        <v>352</v>
      </c>
      <c r="AB21" s="751" t="s">
        <v>403</v>
      </c>
      <c r="AC21" s="751" t="s">
        <v>521</v>
      </c>
      <c r="AD21" s="752"/>
    </row>
    <row r="22" spans="2:30" s="43" customFormat="1" ht="12" customHeight="1">
      <c r="B22" s="41"/>
      <c r="C22" s="42"/>
      <c r="D22" s="42"/>
      <c r="E22" s="42"/>
      <c r="F22" s="38" t="s">
        <v>5</v>
      </c>
      <c r="G22" s="38" t="s">
        <v>6</v>
      </c>
      <c r="H22" s="38" t="s">
        <v>7</v>
      </c>
      <c r="I22" s="38" t="s">
        <v>8</v>
      </c>
      <c r="J22" s="38" t="s">
        <v>9</v>
      </c>
      <c r="K22" s="42"/>
      <c r="L22" s="40"/>
      <c r="M22" s="41"/>
      <c r="N22" s="41"/>
      <c r="O22" s="41"/>
      <c r="P22" s="39" t="s">
        <v>10</v>
      </c>
      <c r="Q22" s="39" t="s">
        <v>11</v>
      </c>
      <c r="R22" s="39" t="s">
        <v>12</v>
      </c>
      <c r="S22" s="39" t="s">
        <v>338</v>
      </c>
      <c r="T22" s="39" t="s">
        <v>339</v>
      </c>
      <c r="U22" s="41"/>
      <c r="V22" s="384"/>
      <c r="W22" s="41"/>
      <c r="X22" s="41"/>
      <c r="Y22" s="41"/>
      <c r="Z22" s="39" t="s">
        <v>340</v>
      </c>
      <c r="AA22" s="39" t="s">
        <v>353</v>
      </c>
      <c r="AB22" s="39" t="s">
        <v>400</v>
      </c>
      <c r="AC22" s="39" t="s">
        <v>518</v>
      </c>
      <c r="AD22" s="41"/>
    </row>
    <row r="23" spans="3:29" s="33" customFormat="1" ht="12.75" customHeight="1">
      <c r="C23" s="929" t="s">
        <v>37</v>
      </c>
      <c r="D23" s="929"/>
      <c r="E23" s="345" t="s">
        <v>13</v>
      </c>
      <c r="F23" s="32">
        <v>428509</v>
      </c>
      <c r="G23" s="32">
        <v>448390</v>
      </c>
      <c r="H23" s="32">
        <v>435602</v>
      </c>
      <c r="I23" s="32">
        <v>403755</v>
      </c>
      <c r="J23" s="32">
        <v>377062</v>
      </c>
      <c r="K23" s="86"/>
      <c r="L23" s="70"/>
      <c r="M23" s="85"/>
      <c r="N23" s="143" t="s">
        <v>151</v>
      </c>
      <c r="O23" s="345" t="s">
        <v>13</v>
      </c>
      <c r="P23" s="32">
        <v>983660</v>
      </c>
      <c r="Q23" s="32">
        <v>1057405</v>
      </c>
      <c r="R23" s="32">
        <v>1143548</v>
      </c>
      <c r="S23" s="298">
        <v>1329711</v>
      </c>
      <c r="T23" s="298">
        <v>1397081</v>
      </c>
      <c r="V23" s="302"/>
      <c r="W23" s="85"/>
      <c r="X23" s="143" t="s">
        <v>151</v>
      </c>
      <c r="Y23" s="345" t="s">
        <v>13</v>
      </c>
      <c r="Z23" s="298">
        <v>1526938</v>
      </c>
      <c r="AA23" s="298">
        <v>1590747</v>
      </c>
      <c r="AB23" s="298">
        <v>1302261</v>
      </c>
      <c r="AC23" s="298">
        <v>1429057</v>
      </c>
    </row>
    <row r="24" spans="3:29" s="335" customFormat="1" ht="12.75" customHeight="1">
      <c r="C24" s="927" t="s">
        <v>277</v>
      </c>
      <c r="D24" s="927"/>
      <c r="E24" s="413"/>
      <c r="F24" s="421">
        <v>0.498</v>
      </c>
      <c r="G24" s="421">
        <v>0.48</v>
      </c>
      <c r="H24" s="421">
        <v>0.49</v>
      </c>
      <c r="I24" s="421">
        <v>0.459</v>
      </c>
      <c r="J24" s="421">
        <v>0.437</v>
      </c>
      <c r="K24" s="78"/>
      <c r="L24" s="78"/>
      <c r="M24" s="40"/>
      <c r="N24" s="465" t="s">
        <v>277</v>
      </c>
      <c r="O24" s="413"/>
      <c r="P24" s="421">
        <v>0.545</v>
      </c>
      <c r="Q24" s="421">
        <v>0.528</v>
      </c>
      <c r="R24" s="421">
        <v>0.507</v>
      </c>
      <c r="S24" s="383">
        <v>0.524</v>
      </c>
      <c r="T24" s="383">
        <v>0.499</v>
      </c>
      <c r="V24" s="383"/>
      <c r="W24" s="40"/>
      <c r="X24" s="465" t="s">
        <v>277</v>
      </c>
      <c r="Y24" s="413"/>
      <c r="Z24" s="383">
        <v>0.488</v>
      </c>
      <c r="AA24" s="383">
        <v>0.465</v>
      </c>
      <c r="AB24" s="383">
        <v>0.457</v>
      </c>
      <c r="AC24" s="383">
        <v>0.519</v>
      </c>
    </row>
    <row r="25" spans="2:30" s="417" customFormat="1" ht="12.75" customHeight="1">
      <c r="B25" s="463"/>
      <c r="C25" s="926" t="s">
        <v>341</v>
      </c>
      <c r="D25" s="926"/>
      <c r="E25" s="346"/>
      <c r="F25" s="124">
        <v>0.089</v>
      </c>
      <c r="G25" s="124">
        <v>0.046</v>
      </c>
      <c r="H25" s="124">
        <v>-0.029</v>
      </c>
      <c r="I25" s="124">
        <v>-0.073</v>
      </c>
      <c r="J25" s="124">
        <v>-0.066</v>
      </c>
      <c r="K25" s="126"/>
      <c r="L25" s="121"/>
      <c r="M25" s="127"/>
      <c r="N25" s="355" t="s">
        <v>341</v>
      </c>
      <c r="O25" s="346"/>
      <c r="P25" s="125">
        <v>-0.144</v>
      </c>
      <c r="Q25" s="124">
        <v>0.075</v>
      </c>
      <c r="R25" s="124">
        <v>0.081</v>
      </c>
      <c r="S25" s="303">
        <v>0.163</v>
      </c>
      <c r="T25" s="303">
        <v>0.051</v>
      </c>
      <c r="U25" s="463"/>
      <c r="V25" s="301"/>
      <c r="W25" s="127"/>
      <c r="X25" s="355" t="s">
        <v>341</v>
      </c>
      <c r="Y25" s="346"/>
      <c r="Z25" s="303">
        <v>0.093</v>
      </c>
      <c r="AA25" s="303">
        <v>0.042</v>
      </c>
      <c r="AB25" s="303">
        <v>-0.181</v>
      </c>
      <c r="AC25" s="303">
        <v>0.097</v>
      </c>
      <c r="AD25" s="463"/>
    </row>
    <row r="26" spans="3:30" s="335" customFormat="1" ht="12.75" customHeight="1">
      <c r="C26" s="928" t="s">
        <v>37</v>
      </c>
      <c r="D26" s="928"/>
      <c r="E26" s="467" t="s">
        <v>13</v>
      </c>
      <c r="F26" s="72">
        <v>428509</v>
      </c>
      <c r="G26" s="72">
        <v>448390</v>
      </c>
      <c r="H26" s="72">
        <v>435602</v>
      </c>
      <c r="I26" s="72">
        <v>403755</v>
      </c>
      <c r="J26" s="72">
        <v>377062</v>
      </c>
      <c r="K26" s="468"/>
      <c r="L26" s="70"/>
      <c r="M26" s="469"/>
      <c r="N26" s="466" t="s">
        <v>89</v>
      </c>
      <c r="O26" s="467" t="s">
        <v>13</v>
      </c>
      <c r="P26" s="72">
        <v>370490</v>
      </c>
      <c r="Q26" s="72">
        <v>336815</v>
      </c>
      <c r="R26" s="72">
        <v>308807</v>
      </c>
      <c r="S26" s="300">
        <v>372184</v>
      </c>
      <c r="T26" s="300">
        <v>450307</v>
      </c>
      <c r="V26" s="302"/>
      <c r="W26" s="469"/>
      <c r="X26" s="466" t="s">
        <v>89</v>
      </c>
      <c r="Y26" s="467" t="s">
        <v>13</v>
      </c>
      <c r="Z26" s="300">
        <v>582588</v>
      </c>
      <c r="AA26" s="300">
        <v>625841</v>
      </c>
      <c r="AB26" s="300">
        <v>488428</v>
      </c>
      <c r="AC26" s="300">
        <v>342923</v>
      </c>
      <c r="AD26" s="877"/>
    </row>
    <row r="27" spans="3:30" s="335" customFormat="1" ht="12.75" customHeight="1">
      <c r="C27" s="927" t="s">
        <v>277</v>
      </c>
      <c r="D27" s="927"/>
      <c r="E27" s="413"/>
      <c r="F27" s="421">
        <v>0.498</v>
      </c>
      <c r="G27" s="421">
        <v>0.48</v>
      </c>
      <c r="H27" s="421">
        <v>0.49</v>
      </c>
      <c r="I27" s="421">
        <v>0.459</v>
      </c>
      <c r="J27" s="421">
        <v>0.437</v>
      </c>
      <c r="K27" s="78"/>
      <c r="L27" s="78"/>
      <c r="M27" s="40"/>
      <c r="N27" s="465" t="s">
        <v>277</v>
      </c>
      <c r="O27" s="413"/>
      <c r="P27" s="421">
        <v>0.205</v>
      </c>
      <c r="Q27" s="421">
        <v>0.168</v>
      </c>
      <c r="R27" s="421">
        <v>0.137</v>
      </c>
      <c r="S27" s="383">
        <v>0.146</v>
      </c>
      <c r="T27" s="383">
        <v>0.161</v>
      </c>
      <c r="V27" s="383"/>
      <c r="W27" s="40"/>
      <c r="X27" s="465" t="s">
        <v>277</v>
      </c>
      <c r="Y27" s="413"/>
      <c r="Z27" s="383">
        <v>0.186</v>
      </c>
      <c r="AA27" s="383">
        <v>0.183</v>
      </c>
      <c r="AB27" s="383">
        <v>0.172</v>
      </c>
      <c r="AC27" s="383">
        <v>0.124</v>
      </c>
      <c r="AD27" s="877"/>
    </row>
    <row r="28" spans="2:30" s="417" customFormat="1" ht="12.75" customHeight="1">
      <c r="B28" s="463"/>
      <c r="C28" s="926" t="s">
        <v>341</v>
      </c>
      <c r="D28" s="926"/>
      <c r="E28" s="346"/>
      <c r="F28" s="124">
        <v>0.089</v>
      </c>
      <c r="G28" s="124">
        <v>0.046</v>
      </c>
      <c r="H28" s="124">
        <v>-0.029</v>
      </c>
      <c r="I28" s="124">
        <v>-0.073</v>
      </c>
      <c r="J28" s="124">
        <v>-0.066</v>
      </c>
      <c r="K28" s="126"/>
      <c r="L28" s="121"/>
      <c r="M28" s="127"/>
      <c r="N28" s="355" t="s">
        <v>341</v>
      </c>
      <c r="O28" s="346"/>
      <c r="P28" s="125" t="s">
        <v>342</v>
      </c>
      <c r="Q28" s="124">
        <v>-0.091</v>
      </c>
      <c r="R28" s="124">
        <v>-0.083</v>
      </c>
      <c r="S28" s="303">
        <v>0.205</v>
      </c>
      <c r="T28" s="303">
        <v>0.21</v>
      </c>
      <c r="U28" s="463"/>
      <c r="V28" s="301"/>
      <c r="W28" s="127"/>
      <c r="X28" s="355" t="s">
        <v>341</v>
      </c>
      <c r="Y28" s="346"/>
      <c r="Z28" s="303">
        <v>0.294</v>
      </c>
      <c r="AA28" s="303">
        <v>0.074</v>
      </c>
      <c r="AB28" s="303">
        <v>-0.22</v>
      </c>
      <c r="AC28" s="303">
        <v>-0.298</v>
      </c>
      <c r="AD28" s="463"/>
    </row>
    <row r="29" spans="3:29" s="335" customFormat="1" ht="12.75" customHeight="1">
      <c r="C29" s="928" t="s">
        <v>38</v>
      </c>
      <c r="D29" s="928"/>
      <c r="E29" s="467" t="s">
        <v>13</v>
      </c>
      <c r="F29" s="72">
        <v>185091</v>
      </c>
      <c r="G29" s="72">
        <v>200692</v>
      </c>
      <c r="H29" s="72">
        <v>206047</v>
      </c>
      <c r="I29" s="72">
        <v>192246</v>
      </c>
      <c r="J29" s="72">
        <v>190521</v>
      </c>
      <c r="K29" s="468"/>
      <c r="L29" s="70"/>
      <c r="M29" s="469"/>
      <c r="N29" s="466" t="s">
        <v>38</v>
      </c>
      <c r="O29" s="467" t="s">
        <v>13</v>
      </c>
      <c r="P29" s="72">
        <v>188840</v>
      </c>
      <c r="Q29" s="72">
        <v>235168</v>
      </c>
      <c r="R29" s="72">
        <v>330772</v>
      </c>
      <c r="S29" s="300">
        <v>407455</v>
      </c>
      <c r="T29" s="300">
        <v>488945</v>
      </c>
      <c r="V29" s="302"/>
      <c r="W29" s="469"/>
      <c r="X29" s="466" t="s">
        <v>38</v>
      </c>
      <c r="Y29" s="467" t="s">
        <v>13</v>
      </c>
      <c r="Z29" s="300">
        <v>523301</v>
      </c>
      <c r="AA29" s="300">
        <v>584252</v>
      </c>
      <c r="AB29" s="300">
        <v>451090</v>
      </c>
      <c r="AC29" s="300">
        <v>393212</v>
      </c>
    </row>
    <row r="30" spans="3:29" s="335" customFormat="1" ht="12.75" customHeight="1">
      <c r="C30" s="927" t="s">
        <v>277</v>
      </c>
      <c r="D30" s="927"/>
      <c r="E30" s="413"/>
      <c r="F30" s="421">
        <v>0.215</v>
      </c>
      <c r="G30" s="421">
        <v>0.215</v>
      </c>
      <c r="H30" s="421">
        <v>0.232</v>
      </c>
      <c r="I30" s="421">
        <v>0.218</v>
      </c>
      <c r="J30" s="421">
        <v>0.221</v>
      </c>
      <c r="K30" s="78"/>
      <c r="L30" s="78"/>
      <c r="M30" s="40"/>
      <c r="N30" s="465" t="s">
        <v>277</v>
      </c>
      <c r="O30" s="413"/>
      <c r="P30" s="421">
        <v>0.105</v>
      </c>
      <c r="Q30" s="421">
        <v>0.117</v>
      </c>
      <c r="R30" s="421">
        <v>0.146</v>
      </c>
      <c r="S30" s="383">
        <v>0.16</v>
      </c>
      <c r="T30" s="383">
        <v>0.175</v>
      </c>
      <c r="V30" s="383"/>
      <c r="W30" s="40"/>
      <c r="X30" s="465" t="s">
        <v>277</v>
      </c>
      <c r="Y30" s="413"/>
      <c r="Z30" s="383">
        <v>0.167</v>
      </c>
      <c r="AA30" s="383">
        <v>0.171</v>
      </c>
      <c r="AB30" s="383">
        <v>0.159</v>
      </c>
      <c r="AC30" s="383">
        <v>0.143</v>
      </c>
    </row>
    <row r="31" spans="2:30" s="417" customFormat="1" ht="12.75" customHeight="1">
      <c r="B31" s="463"/>
      <c r="C31" s="926" t="s">
        <v>341</v>
      </c>
      <c r="D31" s="926"/>
      <c r="E31" s="346"/>
      <c r="F31" s="124">
        <v>0.071</v>
      </c>
      <c r="G31" s="124">
        <v>0.084</v>
      </c>
      <c r="H31" s="124">
        <v>0.027</v>
      </c>
      <c r="I31" s="124">
        <v>-0.067</v>
      </c>
      <c r="J31" s="124">
        <v>-0.009</v>
      </c>
      <c r="K31" s="126"/>
      <c r="L31" s="121"/>
      <c r="M31" s="127"/>
      <c r="N31" s="355" t="s">
        <v>341</v>
      </c>
      <c r="O31" s="346"/>
      <c r="P31" s="125" t="s">
        <v>342</v>
      </c>
      <c r="Q31" s="124">
        <v>0.245</v>
      </c>
      <c r="R31" s="124">
        <v>0.407</v>
      </c>
      <c r="S31" s="303">
        <v>0.232</v>
      </c>
      <c r="T31" s="303">
        <v>0.2</v>
      </c>
      <c r="U31" s="463"/>
      <c r="V31" s="301"/>
      <c r="W31" s="127"/>
      <c r="X31" s="355" t="s">
        <v>341</v>
      </c>
      <c r="Y31" s="346"/>
      <c r="Z31" s="303">
        <v>0.07</v>
      </c>
      <c r="AA31" s="303">
        <v>0.116</v>
      </c>
      <c r="AB31" s="303">
        <v>-0.228</v>
      </c>
      <c r="AC31" s="303">
        <v>-0.128</v>
      </c>
      <c r="AD31" s="463"/>
    </row>
    <row r="32" spans="3:29" s="335" customFormat="1" ht="12.75" customHeight="1">
      <c r="C32" s="928" t="s">
        <v>343</v>
      </c>
      <c r="D32" s="928"/>
      <c r="E32" s="467" t="s">
        <v>13</v>
      </c>
      <c r="F32" s="72">
        <v>165488</v>
      </c>
      <c r="G32" s="72">
        <v>204236</v>
      </c>
      <c r="H32" s="72">
        <v>185161</v>
      </c>
      <c r="I32" s="72">
        <v>234358</v>
      </c>
      <c r="J32" s="72">
        <v>252179</v>
      </c>
      <c r="K32" s="468"/>
      <c r="L32" s="70"/>
      <c r="M32" s="469"/>
      <c r="N32" s="466" t="s">
        <v>343</v>
      </c>
      <c r="O32" s="467" t="s">
        <v>13</v>
      </c>
      <c r="P32" s="72">
        <v>174017</v>
      </c>
      <c r="Q32" s="72">
        <v>270618</v>
      </c>
      <c r="R32" s="72">
        <v>279161</v>
      </c>
      <c r="S32" s="300">
        <v>207186</v>
      </c>
      <c r="T32" s="300">
        <v>214131</v>
      </c>
      <c r="V32" s="302"/>
      <c r="W32" s="469"/>
      <c r="X32" s="466" t="s">
        <v>310</v>
      </c>
      <c r="Y32" s="467" t="s">
        <v>13</v>
      </c>
      <c r="Z32" s="300">
        <v>305895</v>
      </c>
      <c r="AA32" s="300">
        <v>412470</v>
      </c>
      <c r="AB32" s="300">
        <v>407777</v>
      </c>
      <c r="AC32" s="300">
        <v>365440</v>
      </c>
    </row>
    <row r="33" spans="3:29" s="335" customFormat="1" ht="12.75" customHeight="1">
      <c r="C33" s="927" t="s">
        <v>277</v>
      </c>
      <c r="D33" s="927"/>
      <c r="E33" s="413"/>
      <c r="F33" s="421">
        <v>0.193</v>
      </c>
      <c r="G33" s="421">
        <v>0.218</v>
      </c>
      <c r="H33" s="421">
        <v>0.209</v>
      </c>
      <c r="I33" s="421">
        <v>0.267</v>
      </c>
      <c r="J33" s="421">
        <v>0.292</v>
      </c>
      <c r="K33" s="78"/>
      <c r="L33" s="78"/>
      <c r="M33" s="40"/>
      <c r="N33" s="465" t="s">
        <v>277</v>
      </c>
      <c r="O33" s="413"/>
      <c r="P33" s="421">
        <v>0.097</v>
      </c>
      <c r="Q33" s="421">
        <v>0.135</v>
      </c>
      <c r="R33" s="421">
        <v>0.124</v>
      </c>
      <c r="S33" s="383">
        <v>0.082</v>
      </c>
      <c r="T33" s="383">
        <v>0.077</v>
      </c>
      <c r="V33" s="383"/>
      <c r="W33" s="40"/>
      <c r="X33" s="465" t="s">
        <v>277</v>
      </c>
      <c r="Y33" s="413"/>
      <c r="Z33" s="383">
        <v>0.098</v>
      </c>
      <c r="AA33" s="383">
        <v>0.121</v>
      </c>
      <c r="AB33" s="383">
        <v>0.143</v>
      </c>
      <c r="AC33" s="383">
        <v>0.132</v>
      </c>
    </row>
    <row r="34" spans="2:30" s="417" customFormat="1" ht="12.75" customHeight="1">
      <c r="B34" s="463"/>
      <c r="C34" s="926" t="s">
        <v>341</v>
      </c>
      <c r="D34" s="926"/>
      <c r="E34" s="346"/>
      <c r="F34" s="124">
        <v>0.068</v>
      </c>
      <c r="G34" s="124">
        <v>0.234</v>
      </c>
      <c r="H34" s="124">
        <v>-0.093</v>
      </c>
      <c r="I34" s="124">
        <v>0.266</v>
      </c>
      <c r="J34" s="124">
        <v>0.076</v>
      </c>
      <c r="K34" s="126"/>
      <c r="L34" s="121"/>
      <c r="M34" s="127"/>
      <c r="N34" s="355" t="s">
        <v>341</v>
      </c>
      <c r="O34" s="346"/>
      <c r="P34" s="125" t="s">
        <v>342</v>
      </c>
      <c r="Q34" s="124">
        <v>0.555</v>
      </c>
      <c r="R34" s="124">
        <v>0.032</v>
      </c>
      <c r="S34" s="303">
        <v>-0.258</v>
      </c>
      <c r="T34" s="303">
        <v>0.034</v>
      </c>
      <c r="U34" s="463"/>
      <c r="V34" s="301"/>
      <c r="W34" s="127"/>
      <c r="X34" s="355" t="s">
        <v>341</v>
      </c>
      <c r="Y34" s="346"/>
      <c r="Z34" s="125">
        <v>0.149</v>
      </c>
      <c r="AA34" s="125">
        <v>0.348</v>
      </c>
      <c r="AB34" s="125">
        <v>-0.011</v>
      </c>
      <c r="AC34" s="125">
        <v>-0.104</v>
      </c>
      <c r="AD34" s="463"/>
    </row>
    <row r="35" spans="3:29" s="335" customFormat="1" ht="12.75" customHeight="1">
      <c r="C35" s="928" t="s">
        <v>99</v>
      </c>
      <c r="D35" s="928"/>
      <c r="E35" s="467" t="s">
        <v>13</v>
      </c>
      <c r="F35" s="72">
        <v>80887</v>
      </c>
      <c r="G35" s="72">
        <v>80878</v>
      </c>
      <c r="H35" s="72">
        <v>61552</v>
      </c>
      <c r="I35" s="72">
        <v>49749</v>
      </c>
      <c r="J35" s="72">
        <v>43321</v>
      </c>
      <c r="K35" s="468"/>
      <c r="L35" s="70"/>
      <c r="M35" s="469"/>
      <c r="N35" s="466" t="s">
        <v>39</v>
      </c>
      <c r="O35" s="467" t="s">
        <v>13</v>
      </c>
      <c r="P35" s="72">
        <v>86791</v>
      </c>
      <c r="Q35" s="72">
        <v>103204</v>
      </c>
      <c r="R35" s="72">
        <v>194985</v>
      </c>
      <c r="S35" s="300">
        <v>223323</v>
      </c>
      <c r="T35" s="300">
        <v>246645</v>
      </c>
      <c r="V35" s="302"/>
      <c r="W35" s="469"/>
      <c r="X35" s="466" t="s">
        <v>39</v>
      </c>
      <c r="Y35" s="467" t="s">
        <v>13</v>
      </c>
      <c r="Z35" s="300">
        <v>189049</v>
      </c>
      <c r="AA35" s="300">
        <v>204426</v>
      </c>
      <c r="AB35" s="300">
        <v>197671</v>
      </c>
      <c r="AC35" s="300">
        <v>225316</v>
      </c>
    </row>
    <row r="36" spans="3:29" s="335" customFormat="1" ht="12.75" customHeight="1">
      <c r="C36" s="927" t="s">
        <v>277</v>
      </c>
      <c r="D36" s="927"/>
      <c r="E36" s="413"/>
      <c r="F36" s="421">
        <v>0.094</v>
      </c>
      <c r="G36" s="421">
        <v>0.087</v>
      </c>
      <c r="H36" s="421">
        <v>0.069</v>
      </c>
      <c r="I36" s="421">
        <v>0.056</v>
      </c>
      <c r="J36" s="421">
        <v>0.05</v>
      </c>
      <c r="K36" s="78"/>
      <c r="L36" s="78"/>
      <c r="M36" s="40"/>
      <c r="N36" s="465" t="s">
        <v>277</v>
      </c>
      <c r="O36" s="413"/>
      <c r="P36" s="421">
        <v>0.048</v>
      </c>
      <c r="Q36" s="421">
        <v>0.052</v>
      </c>
      <c r="R36" s="421">
        <v>0.086</v>
      </c>
      <c r="S36" s="383">
        <v>0.088</v>
      </c>
      <c r="T36" s="383">
        <v>0.088</v>
      </c>
      <c r="V36" s="383"/>
      <c r="W36" s="40"/>
      <c r="X36" s="465" t="s">
        <v>277</v>
      </c>
      <c r="Y36" s="413"/>
      <c r="Z36" s="383">
        <v>0.061</v>
      </c>
      <c r="AA36" s="383">
        <v>0.06</v>
      </c>
      <c r="AB36" s="383">
        <v>0.069</v>
      </c>
      <c r="AC36" s="383">
        <v>0.082</v>
      </c>
    </row>
    <row r="37" spans="2:30" s="417" customFormat="1" ht="12.75" customHeight="1">
      <c r="B37" s="463"/>
      <c r="C37" s="926" t="s">
        <v>341</v>
      </c>
      <c r="D37" s="926"/>
      <c r="E37" s="346"/>
      <c r="F37" s="124">
        <v>0.404</v>
      </c>
      <c r="G37" s="98">
        <v>0</v>
      </c>
      <c r="H37" s="124">
        <v>-0.239</v>
      </c>
      <c r="I37" s="124">
        <v>-0.192</v>
      </c>
      <c r="J37" s="124">
        <v>-0.129</v>
      </c>
      <c r="K37" s="126"/>
      <c r="L37" s="121"/>
      <c r="M37" s="127"/>
      <c r="N37" s="355" t="s">
        <v>341</v>
      </c>
      <c r="O37" s="346"/>
      <c r="P37" s="125" t="s">
        <v>342</v>
      </c>
      <c r="Q37" s="124">
        <v>0.189</v>
      </c>
      <c r="R37" s="124">
        <v>0.889</v>
      </c>
      <c r="S37" s="303">
        <v>0.145</v>
      </c>
      <c r="T37" s="303">
        <v>0.104</v>
      </c>
      <c r="U37" s="463"/>
      <c r="V37" s="301"/>
      <c r="W37" s="127"/>
      <c r="X37" s="355" t="s">
        <v>341</v>
      </c>
      <c r="Y37" s="346"/>
      <c r="Z37" s="125">
        <v>-0.028</v>
      </c>
      <c r="AA37" s="125">
        <v>0.081</v>
      </c>
      <c r="AB37" s="125">
        <v>-0.033</v>
      </c>
      <c r="AC37" s="125">
        <v>0.14</v>
      </c>
      <c r="AD37" s="463"/>
    </row>
    <row r="38" spans="2:30" s="460" customFormat="1" ht="12.75" customHeight="1">
      <c r="B38" s="470"/>
      <c r="C38" s="925" t="s">
        <v>24</v>
      </c>
      <c r="D38" s="925"/>
      <c r="E38" s="472" t="s">
        <v>13</v>
      </c>
      <c r="F38" s="457">
        <v>859975</v>
      </c>
      <c r="G38" s="457">
        <v>934196</v>
      </c>
      <c r="H38" s="457">
        <v>888362</v>
      </c>
      <c r="I38" s="457">
        <v>880108</v>
      </c>
      <c r="J38" s="457">
        <v>863083</v>
      </c>
      <c r="K38" s="458"/>
      <c r="L38" s="80"/>
      <c r="M38" s="456"/>
      <c r="N38" s="471" t="s">
        <v>24</v>
      </c>
      <c r="O38" s="472" t="s">
        <v>13</v>
      </c>
      <c r="P38" s="457">
        <v>1803798</v>
      </c>
      <c r="Q38" s="457">
        <v>2003210</v>
      </c>
      <c r="R38" s="457">
        <v>2257273</v>
      </c>
      <c r="S38" s="459">
        <v>2539859</v>
      </c>
      <c r="T38" s="459">
        <v>2797109</v>
      </c>
      <c r="U38" s="470"/>
      <c r="V38" s="385"/>
      <c r="W38" s="456"/>
      <c r="X38" s="471" t="s">
        <v>24</v>
      </c>
      <c r="Y38" s="472" t="s">
        <v>13</v>
      </c>
      <c r="Z38" s="459">
        <v>3127771</v>
      </c>
      <c r="AA38" s="459">
        <v>3417736</v>
      </c>
      <c r="AB38" s="459">
        <v>2847227</v>
      </c>
      <c r="AC38" s="459">
        <v>2755948</v>
      </c>
      <c r="AD38" s="470"/>
    </row>
    <row r="39" spans="2:30" s="335" customFormat="1" ht="4.5" customHeight="1">
      <c r="B39" s="77"/>
      <c r="C39" s="473"/>
      <c r="D39" s="473"/>
      <c r="E39" s="57"/>
      <c r="F39" s="75"/>
      <c r="G39" s="75"/>
      <c r="H39" s="75"/>
      <c r="I39" s="75"/>
      <c r="J39" s="75"/>
      <c r="K39" s="70"/>
      <c r="L39" s="70"/>
      <c r="M39" s="77"/>
      <c r="N39" s="473"/>
      <c r="O39" s="57"/>
      <c r="P39" s="75"/>
      <c r="Q39" s="75"/>
      <c r="R39" s="75"/>
      <c r="S39" s="75"/>
      <c r="T39" s="75"/>
      <c r="U39" s="77"/>
      <c r="V39" s="75"/>
      <c r="W39" s="77"/>
      <c r="X39" s="473"/>
      <c r="Y39" s="57"/>
      <c r="Z39" s="75"/>
      <c r="AA39" s="75"/>
      <c r="AB39" s="75"/>
      <c r="AC39" s="75"/>
      <c r="AD39" s="77"/>
    </row>
    <row r="40" spans="2:31" s="33" customFormat="1" ht="12.75" customHeight="1">
      <c r="B40" s="90" t="s">
        <v>40</v>
      </c>
      <c r="C40" s="91"/>
      <c r="D40" s="91"/>
      <c r="E40" s="56"/>
      <c r="G40" s="60"/>
      <c r="H40" s="60"/>
      <c r="I40" s="60"/>
      <c r="J40" s="60"/>
      <c r="K40" s="60"/>
      <c r="L40" s="77"/>
      <c r="M40" s="91" t="s">
        <v>546</v>
      </c>
      <c r="N40" s="62"/>
      <c r="P40" s="90"/>
      <c r="Q40" s="60"/>
      <c r="S40" s="60"/>
      <c r="T40" s="60"/>
      <c r="V40" s="60"/>
      <c r="W40" s="897"/>
      <c r="X40" s="91" t="s">
        <v>545</v>
      </c>
      <c r="Z40" s="60"/>
      <c r="AC40" s="62"/>
      <c r="AE40" s="60"/>
    </row>
    <row r="41" spans="2:31" s="33" customFormat="1" ht="12.75" customHeight="1">
      <c r="B41" s="90"/>
      <c r="C41" s="91"/>
      <c r="D41" s="91"/>
      <c r="E41" s="56"/>
      <c r="G41" s="60"/>
      <c r="H41" s="60"/>
      <c r="I41" s="60"/>
      <c r="J41" s="60"/>
      <c r="K41" s="60"/>
      <c r="L41" s="77"/>
      <c r="M41" s="91"/>
      <c r="N41" s="56" t="s">
        <v>293</v>
      </c>
      <c r="O41" s="56" t="s">
        <v>344</v>
      </c>
      <c r="P41" s="90"/>
      <c r="Q41" s="60"/>
      <c r="S41" s="60"/>
      <c r="T41" s="60"/>
      <c r="V41" s="60"/>
      <c r="W41" s="897"/>
      <c r="X41" s="56" t="s">
        <v>536</v>
      </c>
      <c r="Z41" s="60"/>
      <c r="AC41" s="56"/>
      <c r="AE41" s="60"/>
    </row>
    <row r="42" spans="2:31" s="33" customFormat="1" ht="12.75" customHeight="1">
      <c r="B42" s="90"/>
      <c r="C42" s="91"/>
      <c r="D42" s="91"/>
      <c r="E42" s="56"/>
      <c r="G42" s="60"/>
      <c r="H42" s="60"/>
      <c r="I42" s="60"/>
      <c r="J42" s="60"/>
      <c r="K42" s="60"/>
      <c r="L42" s="77"/>
      <c r="M42" s="91"/>
      <c r="N42" s="56" t="s">
        <v>292</v>
      </c>
      <c r="O42" s="56" t="s">
        <v>345</v>
      </c>
      <c r="P42" s="90"/>
      <c r="Q42" s="60"/>
      <c r="S42" s="60"/>
      <c r="T42" s="60"/>
      <c r="V42" s="60"/>
      <c r="W42" s="897"/>
      <c r="X42" s="56" t="s">
        <v>537</v>
      </c>
      <c r="Z42" s="60"/>
      <c r="AC42" s="56"/>
      <c r="AE42" s="60"/>
    </row>
    <row r="43" spans="2:31" s="33" customFormat="1" ht="12.75" customHeight="1">
      <c r="B43" s="90"/>
      <c r="C43" s="91"/>
      <c r="D43" s="91"/>
      <c r="E43" s="56"/>
      <c r="G43" s="60"/>
      <c r="H43" s="60"/>
      <c r="I43" s="60"/>
      <c r="J43" s="60"/>
      <c r="K43" s="60"/>
      <c r="L43" s="77"/>
      <c r="M43" s="91"/>
      <c r="N43" s="56" t="s">
        <v>387</v>
      </c>
      <c r="O43" s="56" t="s">
        <v>326</v>
      </c>
      <c r="P43" s="90"/>
      <c r="Q43" s="60"/>
      <c r="S43" s="60"/>
      <c r="T43" s="60"/>
      <c r="V43" s="60"/>
      <c r="W43" s="897"/>
      <c r="X43" s="56" t="s">
        <v>538</v>
      </c>
      <c r="Z43" s="60"/>
      <c r="AC43" s="56"/>
      <c r="AE43" s="60"/>
    </row>
    <row r="44" spans="2:29" s="33" customFormat="1" ht="12.75" customHeight="1">
      <c r="B44" s="90"/>
      <c r="C44" s="91"/>
      <c r="D44" s="91"/>
      <c r="E44" s="56"/>
      <c r="G44" s="60"/>
      <c r="H44" s="60"/>
      <c r="I44" s="60"/>
      <c r="J44" s="60"/>
      <c r="K44" s="60"/>
      <c r="L44" s="77"/>
      <c r="M44" s="90"/>
      <c r="N44" s="56" t="s">
        <v>388</v>
      </c>
      <c r="O44" s="56" t="s">
        <v>327</v>
      </c>
      <c r="P44" s="90"/>
      <c r="Q44" s="60"/>
      <c r="R44" s="381"/>
      <c r="S44" s="357"/>
      <c r="T44" s="60"/>
      <c r="V44" s="60"/>
      <c r="W44" s="90"/>
      <c r="Z44" s="60"/>
      <c r="AA44" s="60"/>
      <c r="AB44" s="60"/>
      <c r="AC44" s="60"/>
    </row>
    <row r="45" spans="3:4" s="56" customFormat="1" ht="12.75" customHeight="1">
      <c r="C45" s="56" t="s">
        <v>281</v>
      </c>
      <c r="D45" s="56" t="s">
        <v>346</v>
      </c>
    </row>
    <row r="46" spans="3:25" s="56" customFormat="1" ht="12.75" customHeight="1">
      <c r="C46" s="56" t="s">
        <v>282</v>
      </c>
      <c r="D46" s="56" t="s">
        <v>347</v>
      </c>
      <c r="Y46" s="358"/>
    </row>
    <row r="47" spans="3:4" s="56" customFormat="1" ht="12.75" customHeight="1">
      <c r="C47" s="56" t="s">
        <v>348</v>
      </c>
      <c r="D47" s="56" t="s">
        <v>349</v>
      </c>
    </row>
    <row r="48" spans="4:19" s="56" customFormat="1" ht="12.75" customHeight="1">
      <c r="D48" s="56" t="s">
        <v>350</v>
      </c>
      <c r="R48" s="358"/>
      <c r="S48" s="358"/>
    </row>
    <row r="49" spans="3:4" ht="15" customHeight="1">
      <c r="C49" s="56" t="s">
        <v>280</v>
      </c>
      <c r="D49" s="56" t="s">
        <v>351</v>
      </c>
    </row>
  </sheetData>
  <sheetProtection password="8865" sheet="1" objects="1" scenarios="1"/>
  <mergeCells count="16">
    <mergeCell ref="C23:D23"/>
    <mergeCell ref="C24:D24"/>
    <mergeCell ref="C25:D25"/>
    <mergeCell ref="C26:D26"/>
    <mergeCell ref="C30:D30"/>
    <mergeCell ref="C29:D29"/>
    <mergeCell ref="C28:D28"/>
    <mergeCell ref="C27:D27"/>
    <mergeCell ref="C34:D34"/>
    <mergeCell ref="C33:D33"/>
    <mergeCell ref="C32:D32"/>
    <mergeCell ref="C31:D31"/>
    <mergeCell ref="C38:D38"/>
    <mergeCell ref="C37:D37"/>
    <mergeCell ref="C36:D36"/>
    <mergeCell ref="C35:D35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&amp;C－４－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85" workbookViewId="0" topLeftCell="A1">
      <selection activeCell="A2" sqref="A2"/>
    </sheetView>
  </sheetViews>
  <sheetFormatPr defaultColWidth="9.00390625" defaultRowHeight="13.5" outlineLevelCol="1"/>
  <cols>
    <col min="1" max="2" width="2.625" style="10" customWidth="1"/>
    <col min="3" max="3" width="16.625" style="10" customWidth="1"/>
    <col min="4" max="4" width="7.625" style="10" customWidth="1"/>
    <col min="5" max="5" width="16.625" style="10" hidden="1" customWidth="1" outlineLevel="1"/>
    <col min="6" max="6" width="16.625" style="10" hidden="1" customWidth="1" outlineLevel="1" collapsed="1"/>
    <col min="7" max="8" width="16.625" style="10" hidden="1" customWidth="1" outlineLevel="1"/>
    <col min="9" max="12" width="16.625" style="10" hidden="1" customWidth="1" outlineLevel="1" collapsed="1"/>
    <col min="13" max="13" width="19.75390625" style="10" hidden="1" customWidth="1" outlineLevel="1"/>
    <col min="14" max="14" width="19.75390625" style="10" customWidth="1" collapsed="1"/>
    <col min="15" max="18" width="19.75390625" style="10" customWidth="1"/>
    <col min="19" max="20" width="2.625" style="10" customWidth="1"/>
    <col min="21" max="16384" width="9.00390625" style="10" customWidth="1"/>
  </cols>
  <sheetData>
    <row r="1" spans="1:20" ht="25.5">
      <c r="A1" s="9" t="s">
        <v>17</v>
      </c>
      <c r="B1" s="9"/>
      <c r="D1" s="11"/>
      <c r="E1" s="11"/>
      <c r="F1" s="11"/>
      <c r="G1" s="11"/>
      <c r="O1" s="12" t="s">
        <v>525</v>
      </c>
      <c r="P1" s="11"/>
      <c r="Q1" s="11"/>
      <c r="R1" s="11"/>
      <c r="S1" s="13"/>
      <c r="T1" s="13"/>
    </row>
    <row r="2" spans="1:20" ht="9.75" customHeight="1">
      <c r="A2" s="9"/>
      <c r="B2" s="9"/>
      <c r="D2" s="11"/>
      <c r="E2" s="11"/>
      <c r="F2" s="11"/>
      <c r="G2" s="11"/>
      <c r="K2" s="12"/>
      <c r="L2" s="12"/>
      <c r="M2" s="11"/>
      <c r="N2" s="11"/>
      <c r="O2" s="11"/>
      <c r="P2" s="11"/>
      <c r="Q2" s="11"/>
      <c r="R2" s="11"/>
      <c r="S2" s="13"/>
      <c r="T2" s="13"/>
    </row>
    <row r="15" ht="13.5">
      <c r="C15" s="14"/>
    </row>
    <row r="16" ht="13.5">
      <c r="C16" s="14"/>
    </row>
    <row r="17" ht="13.5">
      <c r="C17" s="14"/>
    </row>
    <row r="18" ht="13.5">
      <c r="C18" s="14"/>
    </row>
    <row r="19" ht="13.5">
      <c r="C19" s="14"/>
    </row>
    <row r="20" ht="13.5">
      <c r="C20" s="14"/>
    </row>
    <row r="21" ht="13.5">
      <c r="C21" s="14"/>
    </row>
    <row r="22" ht="13.5">
      <c r="C22" s="14"/>
    </row>
    <row r="29" ht="4.5" customHeight="1"/>
    <row r="30" spans="1:20" s="27" customFormat="1" ht="15" customHeight="1">
      <c r="A30" s="25"/>
      <c r="B30" s="753"/>
      <c r="C30" s="753"/>
      <c r="D30" s="753"/>
      <c r="E30" s="754" t="s">
        <v>41</v>
      </c>
      <c r="F30" s="754" t="s">
        <v>42</v>
      </c>
      <c r="G30" s="754" t="s">
        <v>43</v>
      </c>
      <c r="H30" s="754" t="s">
        <v>44</v>
      </c>
      <c r="I30" s="754" t="s">
        <v>45</v>
      </c>
      <c r="J30" s="754" t="s">
        <v>46</v>
      </c>
      <c r="K30" s="754" t="s">
        <v>47</v>
      </c>
      <c r="L30" s="754" t="s">
        <v>48</v>
      </c>
      <c r="M30" s="754" t="s">
        <v>49</v>
      </c>
      <c r="N30" s="754" t="s">
        <v>254</v>
      </c>
      <c r="O30" s="754" t="s">
        <v>294</v>
      </c>
      <c r="P30" s="754" t="s">
        <v>355</v>
      </c>
      <c r="Q30" s="754" t="s">
        <v>401</v>
      </c>
      <c r="R30" s="754" t="s">
        <v>523</v>
      </c>
      <c r="S30" s="754"/>
      <c r="T30" s="26"/>
    </row>
    <row r="31" spans="1:20" s="97" customFormat="1" ht="15" customHeight="1">
      <c r="A31" s="93"/>
      <c r="B31" s="94"/>
      <c r="C31" s="94"/>
      <c r="D31" s="94"/>
      <c r="E31" s="95" t="s">
        <v>98</v>
      </c>
      <c r="F31" s="95" t="s">
        <v>90</v>
      </c>
      <c r="G31" s="95" t="s">
        <v>91</v>
      </c>
      <c r="H31" s="95" t="s">
        <v>92</v>
      </c>
      <c r="I31" s="95" t="s">
        <v>93</v>
      </c>
      <c r="J31" s="95" t="s">
        <v>94</v>
      </c>
      <c r="K31" s="95" t="s">
        <v>95</v>
      </c>
      <c r="L31" s="95" t="s">
        <v>96</v>
      </c>
      <c r="M31" s="95" t="s">
        <v>97</v>
      </c>
      <c r="N31" s="95" t="s">
        <v>255</v>
      </c>
      <c r="O31" s="95" t="s">
        <v>295</v>
      </c>
      <c r="P31" s="95" t="s">
        <v>356</v>
      </c>
      <c r="Q31" s="95" t="s">
        <v>402</v>
      </c>
      <c r="R31" s="95" t="s">
        <v>524</v>
      </c>
      <c r="S31" s="95"/>
      <c r="T31" s="96"/>
    </row>
    <row r="32" spans="1:19" s="104" customFormat="1" ht="13.5">
      <c r="A32" s="100"/>
      <c r="B32" s="101"/>
      <c r="C32" s="102" t="s">
        <v>445</v>
      </c>
      <c r="D32" s="347" t="s">
        <v>13</v>
      </c>
      <c r="E32" s="99">
        <v>91262</v>
      </c>
      <c r="F32" s="99">
        <v>55034</v>
      </c>
      <c r="G32" s="99">
        <v>38127</v>
      </c>
      <c r="H32" s="99">
        <v>74460</v>
      </c>
      <c r="I32" s="99">
        <v>105913</v>
      </c>
      <c r="J32" s="99">
        <v>73585</v>
      </c>
      <c r="K32" s="99">
        <v>99466</v>
      </c>
      <c r="L32" s="99">
        <v>121670</v>
      </c>
      <c r="M32" s="305">
        <v>151020</v>
      </c>
      <c r="N32" s="305">
        <v>163710</v>
      </c>
      <c r="O32" s="305">
        <v>186531</v>
      </c>
      <c r="P32" s="305">
        <v>183692</v>
      </c>
      <c r="Q32" s="557">
        <v>-55481</v>
      </c>
      <c r="R32" s="557">
        <v>51903</v>
      </c>
      <c r="S32" s="103"/>
    </row>
    <row r="33" spans="1:19" s="474" customFormat="1" ht="13.5">
      <c r="A33" s="15"/>
      <c r="B33" s="15"/>
      <c r="C33" s="16" t="s">
        <v>275</v>
      </c>
      <c r="D33" s="349"/>
      <c r="E33" s="17">
        <v>0.051</v>
      </c>
      <c r="F33" s="17">
        <v>0.031</v>
      </c>
      <c r="G33" s="17">
        <v>0.022</v>
      </c>
      <c r="H33" s="17">
        <v>0.04</v>
      </c>
      <c r="I33" s="17">
        <v>0.053</v>
      </c>
      <c r="J33" s="17">
        <v>0.041</v>
      </c>
      <c r="K33" s="17">
        <v>0.05</v>
      </c>
      <c r="L33" s="17">
        <v>0.054</v>
      </c>
      <c r="M33" s="307">
        <v>0.059</v>
      </c>
      <c r="N33" s="307">
        <v>0.059</v>
      </c>
      <c r="O33" s="307">
        <v>0.06</v>
      </c>
      <c r="P33" s="307">
        <v>0.054</v>
      </c>
      <c r="Q33" s="529">
        <v>-0.019</v>
      </c>
      <c r="R33" s="307">
        <v>0.019</v>
      </c>
      <c r="S33" s="18"/>
    </row>
    <row r="34" spans="1:19" s="481" customFormat="1" ht="13.5">
      <c r="A34" s="128"/>
      <c r="B34" s="475"/>
      <c r="C34" s="476" t="s">
        <v>276</v>
      </c>
      <c r="D34" s="477"/>
      <c r="E34" s="478">
        <v>0.039</v>
      </c>
      <c r="F34" s="478">
        <v>-0.397</v>
      </c>
      <c r="G34" s="478">
        <v>-0.307</v>
      </c>
      <c r="H34" s="478">
        <v>0.953</v>
      </c>
      <c r="I34" s="478">
        <v>0.422</v>
      </c>
      <c r="J34" s="478">
        <v>-0.305</v>
      </c>
      <c r="K34" s="478">
        <v>0.352</v>
      </c>
      <c r="L34" s="478">
        <v>0.223</v>
      </c>
      <c r="M34" s="479">
        <v>0.241</v>
      </c>
      <c r="N34" s="479">
        <v>0.084</v>
      </c>
      <c r="O34" s="479">
        <v>0.139</v>
      </c>
      <c r="P34" s="479">
        <v>-0.015</v>
      </c>
      <c r="Q34" s="530" t="s">
        <v>239</v>
      </c>
      <c r="R34" s="530" t="s">
        <v>239</v>
      </c>
      <c r="S34" s="480"/>
    </row>
    <row r="35" spans="1:19" s="487" customFormat="1" ht="13.5">
      <c r="A35" s="100"/>
      <c r="B35" s="482"/>
      <c r="C35" s="780" t="s">
        <v>446</v>
      </c>
      <c r="D35" s="483" t="s">
        <v>278</v>
      </c>
      <c r="E35" s="484">
        <v>88631</v>
      </c>
      <c r="F35" s="484">
        <v>50601</v>
      </c>
      <c r="G35" s="484">
        <v>26102</v>
      </c>
      <c r="H35" s="484">
        <v>58745</v>
      </c>
      <c r="I35" s="484">
        <v>80728</v>
      </c>
      <c r="J35" s="484">
        <v>48889</v>
      </c>
      <c r="K35" s="484">
        <v>81920</v>
      </c>
      <c r="L35" s="484">
        <v>111601</v>
      </c>
      <c r="M35" s="485">
        <v>140511</v>
      </c>
      <c r="N35" s="485">
        <v>150852</v>
      </c>
      <c r="O35" s="485">
        <v>170584</v>
      </c>
      <c r="P35" s="485">
        <v>168399</v>
      </c>
      <c r="Q35" s="557">
        <v>-82431</v>
      </c>
      <c r="R35" s="557">
        <v>30995</v>
      </c>
      <c r="S35" s="486"/>
    </row>
    <row r="36" spans="1:19" s="474" customFormat="1" ht="13.5">
      <c r="A36" s="15"/>
      <c r="B36" s="15"/>
      <c r="C36" s="16" t="s">
        <v>275</v>
      </c>
      <c r="D36" s="349"/>
      <c r="E36" s="17">
        <v>0.049</v>
      </c>
      <c r="F36" s="17">
        <v>0.028</v>
      </c>
      <c r="G36" s="17">
        <v>0.015</v>
      </c>
      <c r="H36" s="17">
        <v>0.032</v>
      </c>
      <c r="I36" s="17">
        <v>0.04</v>
      </c>
      <c r="J36" s="17">
        <v>0.027</v>
      </c>
      <c r="K36" s="17">
        <v>0.041</v>
      </c>
      <c r="L36" s="17">
        <v>0.049</v>
      </c>
      <c r="M36" s="307">
        <v>0.055</v>
      </c>
      <c r="N36" s="307">
        <v>0.054</v>
      </c>
      <c r="O36" s="307">
        <v>0.055</v>
      </c>
      <c r="P36" s="307">
        <v>0.049</v>
      </c>
      <c r="Q36" s="529">
        <v>-0.029</v>
      </c>
      <c r="R36" s="307">
        <v>0.011</v>
      </c>
      <c r="S36" s="18"/>
    </row>
    <row r="37" spans="1:19" s="481" customFormat="1" ht="13.5">
      <c r="A37" s="128"/>
      <c r="B37" s="475"/>
      <c r="C37" s="476" t="s">
        <v>276</v>
      </c>
      <c r="D37" s="477"/>
      <c r="E37" s="478">
        <v>0.02</v>
      </c>
      <c r="F37" s="478">
        <v>-0.429</v>
      </c>
      <c r="G37" s="478">
        <v>-0.484</v>
      </c>
      <c r="H37" s="478">
        <v>1.251</v>
      </c>
      <c r="I37" s="478">
        <v>0.374</v>
      </c>
      <c r="J37" s="478">
        <v>-0.394</v>
      </c>
      <c r="K37" s="478">
        <v>0.676</v>
      </c>
      <c r="L37" s="478">
        <v>0.362</v>
      </c>
      <c r="M37" s="479">
        <v>0.259</v>
      </c>
      <c r="N37" s="479">
        <v>0.074</v>
      </c>
      <c r="O37" s="479">
        <v>0.131</v>
      </c>
      <c r="P37" s="479">
        <v>-0.013</v>
      </c>
      <c r="Q37" s="530" t="s">
        <v>239</v>
      </c>
      <c r="R37" s="530" t="s">
        <v>239</v>
      </c>
      <c r="S37" s="480"/>
    </row>
    <row r="38" spans="1:19" s="487" customFormat="1" ht="13.5">
      <c r="A38" s="100"/>
      <c r="B38" s="482"/>
      <c r="C38" s="780" t="s">
        <v>447</v>
      </c>
      <c r="D38" s="483" t="s">
        <v>278</v>
      </c>
      <c r="E38" s="484">
        <v>48546</v>
      </c>
      <c r="F38" s="484">
        <v>24788</v>
      </c>
      <c r="G38" s="484">
        <v>4631</v>
      </c>
      <c r="H38" s="484">
        <v>28130</v>
      </c>
      <c r="I38" s="484">
        <v>38527</v>
      </c>
      <c r="J38" s="484">
        <v>11311</v>
      </c>
      <c r="K38" s="484">
        <v>32594</v>
      </c>
      <c r="L38" s="484">
        <v>60715</v>
      </c>
      <c r="M38" s="485">
        <v>76845</v>
      </c>
      <c r="N38" s="485">
        <v>88671</v>
      </c>
      <c r="O38" s="485">
        <v>101717</v>
      </c>
      <c r="P38" s="485">
        <v>101922</v>
      </c>
      <c r="Q38" s="557">
        <v>-125815</v>
      </c>
      <c r="R38" s="557">
        <v>4397</v>
      </c>
      <c r="S38" s="486"/>
    </row>
    <row r="39" spans="1:19" s="474" customFormat="1" ht="13.5">
      <c r="A39" s="15"/>
      <c r="B39" s="15"/>
      <c r="C39" s="16" t="s">
        <v>275</v>
      </c>
      <c r="D39" s="349"/>
      <c r="E39" s="17">
        <v>0.027</v>
      </c>
      <c r="F39" s="17">
        <v>0.014</v>
      </c>
      <c r="G39" s="17">
        <v>0.003</v>
      </c>
      <c r="H39" s="17">
        <v>0.015</v>
      </c>
      <c r="I39" s="17">
        <v>0.019</v>
      </c>
      <c r="J39" s="17">
        <v>0.006</v>
      </c>
      <c r="K39" s="17">
        <v>0.016</v>
      </c>
      <c r="L39" s="17">
        <v>0.027</v>
      </c>
      <c r="M39" s="307">
        <v>0.03</v>
      </c>
      <c r="N39" s="307">
        <v>0.032</v>
      </c>
      <c r="O39" s="307">
        <v>0.033</v>
      </c>
      <c r="P39" s="307">
        <v>0.03</v>
      </c>
      <c r="Q39" s="529">
        <v>-0.044</v>
      </c>
      <c r="R39" s="307">
        <v>0.002</v>
      </c>
      <c r="S39" s="18"/>
    </row>
    <row r="40" spans="1:19" s="133" customFormat="1" ht="13.5">
      <c r="A40" s="128"/>
      <c r="B40" s="129"/>
      <c r="C40" s="130" t="s">
        <v>276</v>
      </c>
      <c r="D40" s="348"/>
      <c r="E40" s="131">
        <v>0.072</v>
      </c>
      <c r="F40" s="131">
        <v>-0.489</v>
      </c>
      <c r="G40" s="131">
        <v>-0.813</v>
      </c>
      <c r="H40" s="131">
        <v>5.074</v>
      </c>
      <c r="I40" s="131">
        <v>0.37</v>
      </c>
      <c r="J40" s="131">
        <v>-0.706</v>
      </c>
      <c r="K40" s="131">
        <v>1.882</v>
      </c>
      <c r="L40" s="131">
        <v>0.863</v>
      </c>
      <c r="M40" s="306">
        <v>0.266</v>
      </c>
      <c r="N40" s="306">
        <v>0.154</v>
      </c>
      <c r="O40" s="306">
        <v>0.147</v>
      </c>
      <c r="P40" s="306">
        <v>0.002</v>
      </c>
      <c r="Q40" s="531" t="s">
        <v>239</v>
      </c>
      <c r="R40" s="531" t="s">
        <v>239</v>
      </c>
      <c r="S40" s="132"/>
    </row>
    <row r="41" spans="1:19" ht="13.5">
      <c r="A41" s="15"/>
      <c r="B41" s="19"/>
      <c r="C41" s="20" t="s">
        <v>50</v>
      </c>
      <c r="D41" s="350"/>
      <c r="E41" s="21"/>
      <c r="F41" s="21"/>
      <c r="G41" s="21"/>
      <c r="H41" s="21"/>
      <c r="I41" s="21"/>
      <c r="J41" s="21"/>
      <c r="K41" s="21"/>
      <c r="L41" s="21"/>
      <c r="M41" s="308"/>
      <c r="N41" s="308"/>
      <c r="O41" s="308"/>
      <c r="P41" s="308"/>
      <c r="Q41" s="308"/>
      <c r="R41" s="308"/>
      <c r="S41" s="22"/>
    </row>
  </sheetData>
  <sheetProtection password="8865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&amp;C－５－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85" workbookViewId="0" topLeftCell="A1">
      <selection activeCell="A2" sqref="A2"/>
    </sheetView>
  </sheetViews>
  <sheetFormatPr defaultColWidth="9.00390625" defaultRowHeight="13.5" outlineLevelCol="1"/>
  <cols>
    <col min="1" max="2" width="2.625" style="791" customWidth="1"/>
    <col min="3" max="3" width="16.625" style="791" customWidth="1"/>
    <col min="4" max="4" width="7.625" style="791" customWidth="1"/>
    <col min="5" max="5" width="16.625" style="791" hidden="1" customWidth="1" outlineLevel="1"/>
    <col min="6" max="6" width="16.625" style="791" hidden="1" customWidth="1" outlineLevel="1" collapsed="1"/>
    <col min="7" max="8" width="16.625" style="791" hidden="1" customWidth="1" outlineLevel="1"/>
    <col min="9" max="12" width="16.625" style="791" hidden="1" customWidth="1" outlineLevel="1" collapsed="1"/>
    <col min="13" max="13" width="19.75390625" style="791" hidden="1" customWidth="1" outlineLevel="1"/>
    <col min="14" max="14" width="19.75390625" style="791" customWidth="1" collapsed="1"/>
    <col min="15" max="18" width="19.75390625" style="791" customWidth="1"/>
    <col min="19" max="19" width="3.625" style="791" customWidth="1"/>
    <col min="20" max="20" width="2.625" style="791" customWidth="1"/>
    <col min="21" max="16384" width="9.00390625" style="791" customWidth="1"/>
  </cols>
  <sheetData>
    <row r="1" spans="1:20" ht="25.5">
      <c r="A1" s="790" t="s">
        <v>17</v>
      </c>
      <c r="B1" s="790"/>
      <c r="D1" s="792"/>
      <c r="E1" s="792"/>
      <c r="F1" s="792"/>
      <c r="G1" s="792"/>
      <c r="O1" s="793" t="s">
        <v>531</v>
      </c>
      <c r="P1" s="792"/>
      <c r="Q1" s="792"/>
      <c r="R1" s="792"/>
      <c r="S1" s="794"/>
      <c r="T1" s="794"/>
    </row>
    <row r="2" spans="1:20" ht="19.5" customHeight="1">
      <c r="A2" s="790"/>
      <c r="B2" s="790"/>
      <c r="D2" s="792"/>
      <c r="E2" s="792"/>
      <c r="F2" s="792"/>
      <c r="G2" s="792"/>
      <c r="K2" s="793"/>
      <c r="L2" s="793"/>
      <c r="M2" s="792"/>
      <c r="N2" s="792"/>
      <c r="O2" s="792"/>
      <c r="P2" s="792"/>
      <c r="Q2" s="792"/>
      <c r="R2" s="792"/>
      <c r="S2" s="794"/>
      <c r="T2" s="794"/>
    </row>
    <row r="15" ht="13.5">
      <c r="C15" s="795"/>
    </row>
    <row r="16" ht="13.5">
      <c r="C16" s="795"/>
    </row>
    <row r="17" ht="13.5">
      <c r="C17" s="795"/>
    </row>
    <row r="18" ht="13.5">
      <c r="C18" s="795"/>
    </row>
    <row r="19" ht="13.5">
      <c r="C19" s="795"/>
    </row>
    <row r="20" ht="13.5">
      <c r="C20" s="795"/>
    </row>
    <row r="21" ht="13.5">
      <c r="C21" s="795"/>
    </row>
    <row r="22" ht="13.5">
      <c r="C22" s="795"/>
    </row>
    <row r="32" ht="4.5" customHeight="1">
      <c r="R32" s="894"/>
    </row>
    <row r="33" spans="1:20" s="800" customFormat="1" ht="19.5" customHeight="1">
      <c r="A33" s="796"/>
      <c r="B33" s="797"/>
      <c r="C33" s="797"/>
      <c r="D33" s="797"/>
      <c r="E33" s="798" t="s">
        <v>41</v>
      </c>
      <c r="F33" s="798" t="s">
        <v>42</v>
      </c>
      <c r="G33" s="798" t="s">
        <v>43</v>
      </c>
      <c r="H33" s="798" t="s">
        <v>44</v>
      </c>
      <c r="I33" s="798" t="s">
        <v>45</v>
      </c>
      <c r="J33" s="798" t="s">
        <v>46</v>
      </c>
      <c r="K33" s="798" t="s">
        <v>47</v>
      </c>
      <c r="L33" s="798" t="s">
        <v>48</v>
      </c>
      <c r="M33" s="798" t="s">
        <v>49</v>
      </c>
      <c r="N33" s="798" t="s">
        <v>254</v>
      </c>
      <c r="O33" s="798" t="s">
        <v>294</v>
      </c>
      <c r="P33" s="798" t="s">
        <v>355</v>
      </c>
      <c r="Q33" s="798" t="s">
        <v>401</v>
      </c>
      <c r="R33" s="798" t="s">
        <v>523</v>
      </c>
      <c r="S33" s="798"/>
      <c r="T33" s="799"/>
    </row>
    <row r="34" spans="1:20" s="805" customFormat="1" ht="15" customHeight="1">
      <c r="A34" s="801"/>
      <c r="B34" s="802"/>
      <c r="C34" s="802"/>
      <c r="D34" s="802"/>
      <c r="E34" s="803" t="s">
        <v>473</v>
      </c>
      <c r="F34" s="803" t="s">
        <v>474</v>
      </c>
      <c r="G34" s="803" t="s">
        <v>475</v>
      </c>
      <c r="H34" s="803" t="s">
        <v>476</v>
      </c>
      <c r="I34" s="803" t="s">
        <v>477</v>
      </c>
      <c r="J34" s="803" t="s">
        <v>478</v>
      </c>
      <c r="K34" s="803" t="s">
        <v>479</v>
      </c>
      <c r="L34" s="803" t="s">
        <v>480</v>
      </c>
      <c r="M34" s="803" t="s">
        <v>481</v>
      </c>
      <c r="N34" s="803" t="s">
        <v>482</v>
      </c>
      <c r="O34" s="803" t="s">
        <v>483</v>
      </c>
      <c r="P34" s="803" t="s">
        <v>484</v>
      </c>
      <c r="Q34" s="803" t="s">
        <v>485</v>
      </c>
      <c r="R34" s="803" t="s">
        <v>527</v>
      </c>
      <c r="S34" s="803"/>
      <c r="T34" s="804"/>
    </row>
    <row r="35" spans="1:19" s="147" customFormat="1" ht="18" customHeight="1">
      <c r="A35" s="806"/>
      <c r="B35" s="861"/>
      <c r="C35" s="862" t="s">
        <v>52</v>
      </c>
      <c r="D35" s="863" t="s">
        <v>13</v>
      </c>
      <c r="E35" s="864">
        <v>167632</v>
      </c>
      <c r="F35" s="864">
        <v>173448</v>
      </c>
      <c r="G35" s="864">
        <v>100146</v>
      </c>
      <c r="H35" s="864">
        <v>98051</v>
      </c>
      <c r="I35" s="864">
        <v>162393</v>
      </c>
      <c r="J35" s="864">
        <v>132001</v>
      </c>
      <c r="K35" s="864">
        <v>146282</v>
      </c>
      <c r="L35" s="864">
        <v>225001</v>
      </c>
      <c r="M35" s="865">
        <v>213048</v>
      </c>
      <c r="N35" s="865">
        <v>218966</v>
      </c>
      <c r="O35" s="865">
        <v>284190</v>
      </c>
      <c r="P35" s="865">
        <v>315304</v>
      </c>
      <c r="Q35" s="865">
        <v>260337</v>
      </c>
      <c r="R35" s="865">
        <v>215781</v>
      </c>
      <c r="S35" s="866"/>
    </row>
    <row r="36" spans="1:19" s="809" customFormat="1" ht="18" customHeight="1">
      <c r="A36" s="806"/>
      <c r="B36" s="867"/>
      <c r="C36" s="868" t="s">
        <v>51</v>
      </c>
      <c r="D36" s="869" t="s">
        <v>13</v>
      </c>
      <c r="E36" s="870">
        <v>131563</v>
      </c>
      <c r="F36" s="870">
        <v>141902</v>
      </c>
      <c r="G36" s="870">
        <v>145498</v>
      </c>
      <c r="H36" s="870">
        <v>153839</v>
      </c>
      <c r="I36" s="870">
        <v>152455</v>
      </c>
      <c r="J36" s="870">
        <v>133947</v>
      </c>
      <c r="K36" s="870">
        <v>145818</v>
      </c>
      <c r="L36" s="870">
        <v>159831</v>
      </c>
      <c r="M36" s="871">
        <v>175969</v>
      </c>
      <c r="N36" s="871">
        <v>193114</v>
      </c>
      <c r="O36" s="871">
        <v>217715</v>
      </c>
      <c r="P36" s="871">
        <v>276567</v>
      </c>
      <c r="Q36" s="871">
        <v>271567</v>
      </c>
      <c r="R36" s="871">
        <v>246706</v>
      </c>
      <c r="S36" s="872"/>
    </row>
    <row r="37" spans="1:19" s="808" customFormat="1" ht="18" customHeight="1">
      <c r="A37" s="807"/>
      <c r="B37" s="867"/>
      <c r="C37" s="873" t="s">
        <v>279</v>
      </c>
      <c r="D37" s="869"/>
      <c r="E37" s="874">
        <v>0.073</v>
      </c>
      <c r="F37" s="874">
        <v>0.079</v>
      </c>
      <c r="G37" s="874">
        <v>0.083</v>
      </c>
      <c r="H37" s="874">
        <v>0.083</v>
      </c>
      <c r="I37" s="875">
        <v>0.076</v>
      </c>
      <c r="J37" s="874">
        <v>0.074</v>
      </c>
      <c r="K37" s="874">
        <v>0.073</v>
      </c>
      <c r="L37" s="874">
        <v>0.071</v>
      </c>
      <c r="M37" s="876">
        <v>0.069</v>
      </c>
      <c r="N37" s="876">
        <v>0.069</v>
      </c>
      <c r="O37" s="876">
        <v>0.07</v>
      </c>
      <c r="P37" s="876">
        <v>0.081</v>
      </c>
      <c r="Q37" s="876">
        <v>0.095</v>
      </c>
      <c r="R37" s="876">
        <v>0.09</v>
      </c>
      <c r="S37" s="872"/>
    </row>
    <row r="38" spans="1:19" s="809" customFormat="1" ht="18" customHeight="1">
      <c r="A38" s="806"/>
      <c r="B38" s="105"/>
      <c r="C38" s="102" t="s">
        <v>360</v>
      </c>
      <c r="D38" s="105" t="s">
        <v>13</v>
      </c>
      <c r="E38" s="99">
        <v>124709</v>
      </c>
      <c r="F38" s="99">
        <v>132271</v>
      </c>
      <c r="G38" s="99">
        <v>135095</v>
      </c>
      <c r="H38" s="99">
        <v>146845</v>
      </c>
      <c r="I38" s="99">
        <v>149722</v>
      </c>
      <c r="J38" s="99">
        <v>144744</v>
      </c>
      <c r="K38" s="99">
        <v>134183</v>
      </c>
      <c r="L38" s="99">
        <v>138786</v>
      </c>
      <c r="M38" s="305">
        <v>148128</v>
      </c>
      <c r="N38" s="305">
        <v>154362</v>
      </c>
      <c r="O38" s="305">
        <v>189852</v>
      </c>
      <c r="P38" s="305">
        <v>196186</v>
      </c>
      <c r="Q38" s="305">
        <v>195525</v>
      </c>
      <c r="R38" s="305">
        <v>166507</v>
      </c>
      <c r="S38" s="99"/>
    </row>
    <row r="39" spans="1:19" s="808" customFormat="1" ht="18" customHeight="1">
      <c r="A39" s="807"/>
      <c r="B39" s="489"/>
      <c r="C39" s="899" t="s">
        <v>279</v>
      </c>
      <c r="D39" s="489"/>
      <c r="E39" s="490">
        <v>7</v>
      </c>
      <c r="F39" s="490">
        <v>7.4</v>
      </c>
      <c r="G39" s="490">
        <v>7.7</v>
      </c>
      <c r="H39" s="490">
        <v>7.9</v>
      </c>
      <c r="I39" s="490">
        <v>7.4</v>
      </c>
      <c r="J39" s="490">
        <v>8</v>
      </c>
      <c r="K39" s="490">
        <v>6.7</v>
      </c>
      <c r="L39" s="490">
        <v>6.1</v>
      </c>
      <c r="M39" s="491">
        <v>5.8</v>
      </c>
      <c r="N39" s="491">
        <v>5.5</v>
      </c>
      <c r="O39" s="491">
        <v>6.1</v>
      </c>
      <c r="P39" s="491">
        <v>5.7</v>
      </c>
      <c r="Q39" s="491">
        <v>6.9</v>
      </c>
      <c r="R39" s="491">
        <v>6</v>
      </c>
      <c r="S39" s="490"/>
    </row>
    <row r="40" spans="1:19" ht="13.5">
      <c r="A40" s="807"/>
      <c r="B40" s="810"/>
      <c r="C40" s="811" t="s">
        <v>50</v>
      </c>
      <c r="D40" s="812"/>
      <c r="E40" s="813"/>
      <c r="F40" s="813"/>
      <c r="G40" s="813"/>
      <c r="H40" s="813"/>
      <c r="I40" s="813"/>
      <c r="J40" s="813"/>
      <c r="K40" s="813"/>
      <c r="L40" s="813"/>
      <c r="M40" s="814"/>
      <c r="N40" s="814"/>
      <c r="O40" s="814"/>
      <c r="P40" s="814"/>
      <c r="Q40" s="814"/>
      <c r="R40" s="814"/>
      <c r="S40" s="815"/>
    </row>
  </sheetData>
  <sheetProtection password="8865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2"/>
  <sheetViews>
    <sheetView zoomScaleSheetLayoutView="100" workbookViewId="0" topLeftCell="A1">
      <selection activeCell="A2" sqref="A2"/>
    </sheetView>
  </sheetViews>
  <sheetFormatPr defaultColWidth="9.00390625" defaultRowHeight="21.75" customHeight="1" outlineLevelRow="1" outlineLevelCol="1"/>
  <cols>
    <col min="1" max="2" width="1.625" style="1" customWidth="1"/>
    <col min="3" max="3" width="23.625" style="1" customWidth="1"/>
    <col min="4" max="4" width="6.125" style="1" bestFit="1" customWidth="1"/>
    <col min="5" max="5" width="7.75390625" style="3" bestFit="1" customWidth="1"/>
    <col min="6" max="6" width="14.625" style="1" hidden="1" customWidth="1" outlineLevel="1"/>
    <col min="7" max="7" width="14.625" style="1" hidden="1" customWidth="1" outlineLevel="1" collapsed="1"/>
    <col min="8" max="9" width="14.625" style="1" hidden="1" customWidth="1" outlineLevel="1"/>
    <col min="10" max="13" width="11.625" style="1" hidden="1" customWidth="1" outlineLevel="1" collapsed="1"/>
    <col min="14" max="14" width="11.625" style="1" hidden="1" customWidth="1" outlineLevel="1"/>
    <col min="15" max="15" width="11.625" style="1" customWidth="1" collapsed="1"/>
    <col min="16" max="19" width="11.625" style="1" customWidth="1"/>
    <col min="20" max="20" width="1.625" style="1" customWidth="1"/>
    <col min="21" max="21" width="35.625" style="1" customWidth="1"/>
    <col min="22" max="16384" width="12.875" style="1" customWidth="1"/>
  </cols>
  <sheetData>
    <row r="1" spans="1:16" ht="25.5" customHeight="1">
      <c r="A1" s="6" t="s">
        <v>17</v>
      </c>
      <c r="B1" s="6"/>
      <c r="P1" s="2" t="s">
        <v>541</v>
      </c>
    </row>
    <row r="2" ht="18" customHeight="1"/>
    <row r="3" ht="18" customHeight="1"/>
    <row r="4" spans="2:21" ht="18" customHeight="1">
      <c r="B4" s="759"/>
      <c r="C4" s="759"/>
      <c r="D4" s="759"/>
      <c r="E4" s="760"/>
      <c r="F4" s="761" t="s">
        <v>15</v>
      </c>
      <c r="G4" s="762" t="s">
        <v>16</v>
      </c>
      <c r="H4" s="762" t="s">
        <v>118</v>
      </c>
      <c r="I4" s="762" t="s">
        <v>119</v>
      </c>
      <c r="J4" s="762" t="s">
        <v>120</v>
      </c>
      <c r="K4" s="762" t="s">
        <v>121</v>
      </c>
      <c r="L4" s="762" t="s">
        <v>122</v>
      </c>
      <c r="M4" s="762" t="s">
        <v>123</v>
      </c>
      <c r="N4" s="762" t="s">
        <v>124</v>
      </c>
      <c r="O4" s="762" t="s">
        <v>312</v>
      </c>
      <c r="P4" s="762" t="s">
        <v>313</v>
      </c>
      <c r="Q4" s="762" t="s">
        <v>486</v>
      </c>
      <c r="R4" s="762" t="s">
        <v>487</v>
      </c>
      <c r="S4" s="762" t="s">
        <v>517</v>
      </c>
      <c r="T4" s="762"/>
      <c r="U4" s="930" t="s">
        <v>101</v>
      </c>
    </row>
    <row r="5" spans="2:21" s="274" customFormat="1" ht="18" customHeight="1">
      <c r="B5" s="275"/>
      <c r="C5" s="275"/>
      <c r="D5" s="275"/>
      <c r="E5" s="822"/>
      <c r="F5" s="763" t="s">
        <v>5</v>
      </c>
      <c r="G5" s="763" t="s">
        <v>6</v>
      </c>
      <c r="H5" s="763" t="s">
        <v>7</v>
      </c>
      <c r="I5" s="763" t="s">
        <v>8</v>
      </c>
      <c r="J5" s="763" t="s">
        <v>9</v>
      </c>
      <c r="K5" s="763" t="s">
        <v>10</v>
      </c>
      <c r="L5" s="763" t="s">
        <v>11</v>
      </c>
      <c r="M5" s="763" t="s">
        <v>12</v>
      </c>
      <c r="N5" s="763" t="s">
        <v>29</v>
      </c>
      <c r="O5" s="763" t="s">
        <v>252</v>
      </c>
      <c r="P5" s="763" t="s">
        <v>289</v>
      </c>
      <c r="Q5" s="763" t="s">
        <v>333</v>
      </c>
      <c r="R5" s="763" t="s">
        <v>389</v>
      </c>
      <c r="S5" s="763" t="s">
        <v>518</v>
      </c>
      <c r="T5" s="763"/>
      <c r="U5" s="931"/>
    </row>
    <row r="6" spans="2:21" s="336" customFormat="1" ht="21.75" customHeight="1">
      <c r="B6" s="335"/>
      <c r="C6" s="144" t="s">
        <v>320</v>
      </c>
      <c r="D6" s="405" t="s">
        <v>492</v>
      </c>
      <c r="E6" s="57" t="s">
        <v>493</v>
      </c>
      <c r="F6" s="406">
        <v>5.3</v>
      </c>
      <c r="G6" s="406">
        <v>2.6</v>
      </c>
      <c r="H6" s="406">
        <v>0.5</v>
      </c>
      <c r="I6" s="406">
        <v>3</v>
      </c>
      <c r="J6" s="406">
        <v>4.1</v>
      </c>
      <c r="K6" s="406">
        <v>1.2</v>
      </c>
      <c r="L6" s="406">
        <v>3.6</v>
      </c>
      <c r="M6" s="406">
        <v>6.6</v>
      </c>
      <c r="N6" s="407">
        <v>7.9</v>
      </c>
      <c r="O6" s="407">
        <v>8.4</v>
      </c>
      <c r="P6" s="407">
        <v>8.9</v>
      </c>
      <c r="Q6" s="407">
        <v>8.4</v>
      </c>
      <c r="R6" s="832">
        <v>-11.1</v>
      </c>
      <c r="S6" s="832">
        <v>0.4</v>
      </c>
      <c r="T6" s="408"/>
      <c r="U6" s="404" t="s">
        <v>459</v>
      </c>
    </row>
    <row r="7" spans="2:21" s="336" customFormat="1" ht="21.75" customHeight="1">
      <c r="B7" s="77"/>
      <c r="C7" s="144" t="s">
        <v>321</v>
      </c>
      <c r="D7" s="405" t="s">
        <v>494</v>
      </c>
      <c r="E7" s="57" t="s">
        <v>493</v>
      </c>
      <c r="F7" s="406">
        <v>2.4</v>
      </c>
      <c r="G7" s="406">
        <v>1.2</v>
      </c>
      <c r="H7" s="406">
        <v>0.2</v>
      </c>
      <c r="I7" s="406">
        <v>1.4</v>
      </c>
      <c r="J7" s="406">
        <v>1.9</v>
      </c>
      <c r="K7" s="406">
        <v>0.6</v>
      </c>
      <c r="L7" s="406">
        <v>1.6</v>
      </c>
      <c r="M7" s="406">
        <v>2.9</v>
      </c>
      <c r="N7" s="407">
        <v>3.4</v>
      </c>
      <c r="O7" s="407">
        <v>3.6</v>
      </c>
      <c r="P7" s="407">
        <v>3.7</v>
      </c>
      <c r="Q7" s="407">
        <v>3.4</v>
      </c>
      <c r="R7" s="832">
        <v>-4.4</v>
      </c>
      <c r="S7" s="832">
        <v>0.2</v>
      </c>
      <c r="T7" s="408"/>
      <c r="U7" s="404" t="s">
        <v>460</v>
      </c>
    </row>
    <row r="8" spans="2:21" s="336" customFormat="1" ht="21.75" customHeight="1">
      <c r="B8" s="77"/>
      <c r="C8" s="144" t="s">
        <v>322</v>
      </c>
      <c r="D8" s="405"/>
      <c r="E8" s="57" t="s">
        <v>126</v>
      </c>
      <c r="F8" s="400">
        <v>0.87</v>
      </c>
      <c r="G8" s="400">
        <v>0.86</v>
      </c>
      <c r="H8" s="400">
        <v>0.86</v>
      </c>
      <c r="I8" s="400">
        <v>0.93</v>
      </c>
      <c r="J8" s="400">
        <v>1</v>
      </c>
      <c r="K8" s="400">
        <v>0.92</v>
      </c>
      <c r="L8" s="400">
        <v>1</v>
      </c>
      <c r="M8" s="400">
        <v>1.05</v>
      </c>
      <c r="N8" s="402">
        <v>1.06</v>
      </c>
      <c r="O8" s="402">
        <v>1.09</v>
      </c>
      <c r="P8" s="402">
        <v>1.05</v>
      </c>
      <c r="Q8" s="402">
        <v>1.11</v>
      </c>
      <c r="R8" s="402">
        <v>1.06</v>
      </c>
      <c r="S8" s="402">
        <v>0.97</v>
      </c>
      <c r="T8" s="843"/>
      <c r="U8" s="404" t="s">
        <v>323</v>
      </c>
    </row>
    <row r="9" spans="2:21" s="336" customFormat="1" ht="21.75" customHeight="1">
      <c r="B9" s="77"/>
      <c r="C9" s="144" t="s">
        <v>0</v>
      </c>
      <c r="D9" s="405"/>
      <c r="E9" s="57" t="s">
        <v>314</v>
      </c>
      <c r="F9" s="406">
        <v>2.4</v>
      </c>
      <c r="G9" s="406">
        <v>1.2</v>
      </c>
      <c r="H9" s="406">
        <v>0.2</v>
      </c>
      <c r="I9" s="406">
        <v>1.4</v>
      </c>
      <c r="J9" s="406">
        <v>1.9</v>
      </c>
      <c r="K9" s="406">
        <v>1.9</v>
      </c>
      <c r="L9" s="406">
        <v>1.7</v>
      </c>
      <c r="M9" s="406">
        <v>1.5</v>
      </c>
      <c r="N9" s="407">
        <v>1.5</v>
      </c>
      <c r="O9" s="407">
        <v>1.4</v>
      </c>
      <c r="P9" s="407">
        <v>1.7</v>
      </c>
      <c r="Q9" s="407">
        <v>1.6</v>
      </c>
      <c r="R9" s="407">
        <v>1.7</v>
      </c>
      <c r="S9" s="407">
        <v>1.8</v>
      </c>
      <c r="T9" s="408"/>
      <c r="U9" s="404" t="s">
        <v>315</v>
      </c>
    </row>
    <row r="10" spans="2:21" s="336" customFormat="1" ht="21.75" customHeight="1">
      <c r="B10" s="77"/>
      <c r="C10" s="144" t="s">
        <v>129</v>
      </c>
      <c r="D10" s="144"/>
      <c r="E10" s="57" t="s">
        <v>130</v>
      </c>
      <c r="F10" s="75">
        <v>45117</v>
      </c>
      <c r="G10" s="75">
        <v>47981</v>
      </c>
      <c r="H10" s="75">
        <v>48820</v>
      </c>
      <c r="I10" s="75">
        <v>49748</v>
      </c>
      <c r="J10" s="75">
        <v>49101</v>
      </c>
      <c r="K10" s="75">
        <v>46518</v>
      </c>
      <c r="L10" s="75">
        <v>46633</v>
      </c>
      <c r="M10" s="75">
        <v>46164</v>
      </c>
      <c r="N10" s="302">
        <v>46751</v>
      </c>
      <c r="O10" s="302">
        <v>46872</v>
      </c>
      <c r="P10" s="302">
        <v>48927</v>
      </c>
      <c r="Q10" s="302">
        <v>53708</v>
      </c>
      <c r="R10" s="302">
        <v>54144</v>
      </c>
      <c r="S10" s="302">
        <v>53999</v>
      </c>
      <c r="T10" s="831"/>
      <c r="U10" s="404" t="s">
        <v>131</v>
      </c>
    </row>
    <row r="11" spans="2:21" s="336" customFormat="1" ht="21.75" customHeight="1">
      <c r="B11" s="79"/>
      <c r="C11" s="331" t="s">
        <v>132</v>
      </c>
      <c r="D11" s="331"/>
      <c r="E11" s="333" t="s">
        <v>133</v>
      </c>
      <c r="F11" s="138">
        <v>40</v>
      </c>
      <c r="G11" s="138">
        <v>37</v>
      </c>
      <c r="H11" s="138">
        <v>36</v>
      </c>
      <c r="I11" s="138">
        <v>37</v>
      </c>
      <c r="J11" s="138">
        <v>41</v>
      </c>
      <c r="K11" s="138">
        <v>39</v>
      </c>
      <c r="L11" s="138">
        <v>43</v>
      </c>
      <c r="M11" s="138">
        <v>49</v>
      </c>
      <c r="N11" s="461">
        <v>54</v>
      </c>
      <c r="O11" s="461">
        <v>60</v>
      </c>
      <c r="P11" s="461">
        <v>64</v>
      </c>
      <c r="Q11" s="461">
        <v>64</v>
      </c>
      <c r="R11" s="461">
        <v>53</v>
      </c>
      <c r="S11" s="461">
        <v>51</v>
      </c>
      <c r="T11" s="462"/>
      <c r="U11" s="392" t="s">
        <v>506</v>
      </c>
    </row>
    <row r="12" spans="2:21" s="336" customFormat="1" ht="21.75" customHeight="1">
      <c r="B12" s="79"/>
      <c r="C12" s="331"/>
      <c r="D12" s="388"/>
      <c r="E12" s="333"/>
      <c r="F12" s="389"/>
      <c r="G12" s="389"/>
      <c r="H12" s="389"/>
      <c r="I12" s="389"/>
      <c r="J12" s="389"/>
      <c r="K12" s="389"/>
      <c r="L12" s="389"/>
      <c r="M12" s="389"/>
      <c r="N12" s="390"/>
      <c r="O12" s="390"/>
      <c r="P12" s="390"/>
      <c r="Q12" s="390"/>
      <c r="R12" s="390"/>
      <c r="S12" s="390"/>
      <c r="T12" s="391"/>
      <c r="U12" s="392"/>
    </row>
    <row r="13" spans="2:21" s="336" customFormat="1" ht="21.75" customHeight="1">
      <c r="B13" s="77"/>
      <c r="C13" s="144" t="s">
        <v>500</v>
      </c>
      <c r="D13" s="405"/>
      <c r="E13" s="841" t="s">
        <v>13</v>
      </c>
      <c r="F13" s="842"/>
      <c r="G13" s="842"/>
      <c r="H13" s="842"/>
      <c r="I13" s="842"/>
      <c r="J13" s="842"/>
      <c r="K13" s="842">
        <v>926856</v>
      </c>
      <c r="L13" s="842">
        <v>902116</v>
      </c>
      <c r="M13" s="842">
        <v>943532</v>
      </c>
      <c r="N13" s="823">
        <v>1004326</v>
      </c>
      <c r="O13" s="823">
        <v>1098910</v>
      </c>
      <c r="P13" s="823">
        <v>1183127</v>
      </c>
      <c r="Q13" s="823">
        <v>1231586</v>
      </c>
      <c r="R13" s="823">
        <v>1039114</v>
      </c>
      <c r="S13" s="823">
        <v>1044507</v>
      </c>
      <c r="T13" s="843"/>
      <c r="U13" s="404"/>
    </row>
    <row r="14" spans="2:21" s="336" customFormat="1" ht="21.75" customHeight="1">
      <c r="B14" s="77"/>
      <c r="C14" s="144" t="s">
        <v>309</v>
      </c>
      <c r="D14" s="405"/>
      <c r="E14" s="57" t="s">
        <v>328</v>
      </c>
      <c r="F14" s="406">
        <v>46.1</v>
      </c>
      <c r="G14" s="406">
        <v>45.7</v>
      </c>
      <c r="H14" s="406">
        <v>46.7</v>
      </c>
      <c r="I14" s="406">
        <v>48.2</v>
      </c>
      <c r="J14" s="406">
        <v>47.1</v>
      </c>
      <c r="K14" s="406">
        <v>47.1</v>
      </c>
      <c r="L14" s="406">
        <v>45</v>
      </c>
      <c r="M14" s="406">
        <v>43.9</v>
      </c>
      <c r="N14" s="407">
        <v>42.1</v>
      </c>
      <c r="O14" s="407">
        <v>42.9</v>
      </c>
      <c r="P14" s="407">
        <v>39.9</v>
      </c>
      <c r="Q14" s="407">
        <v>40.1</v>
      </c>
      <c r="R14" s="407">
        <v>38.6</v>
      </c>
      <c r="S14" s="407">
        <v>36.8</v>
      </c>
      <c r="T14" s="858"/>
      <c r="U14" s="404" t="s">
        <v>317</v>
      </c>
    </row>
    <row r="15" spans="2:21" s="335" customFormat="1" ht="21.75" customHeight="1">
      <c r="B15" s="77"/>
      <c r="C15" s="144" t="s">
        <v>471</v>
      </c>
      <c r="D15" s="405"/>
      <c r="E15" s="57" t="s">
        <v>133</v>
      </c>
      <c r="F15" s="406"/>
      <c r="G15" s="406"/>
      <c r="H15" s="406"/>
      <c r="I15" s="406"/>
      <c r="J15" s="842">
        <v>438048</v>
      </c>
      <c r="K15" s="842">
        <v>519490</v>
      </c>
      <c r="L15" s="842">
        <v>501405</v>
      </c>
      <c r="M15" s="842">
        <v>441223</v>
      </c>
      <c r="N15" s="842">
        <v>525335</v>
      </c>
      <c r="O15" s="842">
        <v>522469</v>
      </c>
      <c r="P15" s="823">
        <v>601467</v>
      </c>
      <c r="Q15" s="823">
        <v>703911</v>
      </c>
      <c r="R15" s="823">
        <v>829751</v>
      </c>
      <c r="S15" s="823">
        <v>820135</v>
      </c>
      <c r="T15" s="408"/>
      <c r="U15" s="404"/>
    </row>
    <row r="16" spans="2:21" s="336" customFormat="1" ht="21.75" customHeight="1">
      <c r="B16" s="79"/>
      <c r="C16" s="331" t="s">
        <v>495</v>
      </c>
      <c r="D16" s="388"/>
      <c r="E16" s="333" t="s">
        <v>112</v>
      </c>
      <c r="F16" s="389"/>
      <c r="G16" s="389"/>
      <c r="H16" s="389"/>
      <c r="I16" s="389"/>
      <c r="J16" s="411">
        <v>0.46427734882168087</v>
      </c>
      <c r="K16" s="411">
        <v>0.5604862028189924</v>
      </c>
      <c r="L16" s="411">
        <v>0.5558098958448803</v>
      </c>
      <c r="M16" s="411">
        <v>0.4676290788229758</v>
      </c>
      <c r="N16" s="412">
        <v>0.523072189707326</v>
      </c>
      <c r="O16" s="412">
        <v>0.4754429389121948</v>
      </c>
      <c r="P16" s="412">
        <v>0.5</v>
      </c>
      <c r="Q16" s="412">
        <v>0.6</v>
      </c>
      <c r="R16" s="412">
        <v>0.8</v>
      </c>
      <c r="S16" s="412">
        <v>0.8</v>
      </c>
      <c r="T16" s="391"/>
      <c r="U16" s="392" t="s">
        <v>472</v>
      </c>
    </row>
    <row r="17" spans="2:21" s="336" customFormat="1" ht="21.75" customHeight="1">
      <c r="B17" s="76"/>
      <c r="C17" s="857"/>
      <c r="D17" s="409"/>
      <c r="E17" s="58"/>
      <c r="F17" s="415"/>
      <c r="G17" s="415"/>
      <c r="H17" s="415"/>
      <c r="I17" s="415"/>
      <c r="J17" s="415"/>
      <c r="K17" s="415"/>
      <c r="L17" s="415"/>
      <c r="M17" s="415"/>
      <c r="N17" s="416"/>
      <c r="O17" s="416"/>
      <c r="P17" s="416"/>
      <c r="Q17" s="416"/>
      <c r="R17" s="416"/>
      <c r="S17" s="416"/>
      <c r="T17" s="415"/>
      <c r="U17" s="410"/>
    </row>
    <row r="18" spans="2:21" s="336" customFormat="1" ht="21.75" customHeight="1">
      <c r="B18" s="77"/>
      <c r="C18" s="488" t="s">
        <v>498</v>
      </c>
      <c r="E18" s="856" t="s">
        <v>13</v>
      </c>
      <c r="F18" s="75">
        <v>180109</v>
      </c>
      <c r="G18" s="75">
        <v>166690</v>
      </c>
      <c r="H18" s="75">
        <v>150129</v>
      </c>
      <c r="I18" s="75">
        <v>181969</v>
      </c>
      <c r="J18" s="75">
        <v>190982</v>
      </c>
      <c r="K18" s="75">
        <v>145258</v>
      </c>
      <c r="L18" s="75">
        <v>178412</v>
      </c>
      <c r="M18" s="75">
        <v>220546</v>
      </c>
      <c r="N18" s="302">
        <v>252814</v>
      </c>
      <c r="O18" s="302">
        <v>281785</v>
      </c>
      <c r="P18" s="302">
        <v>319432</v>
      </c>
      <c r="Q18" s="302">
        <v>378489</v>
      </c>
      <c r="R18" s="302">
        <v>145752</v>
      </c>
      <c r="S18" s="302">
        <v>251103</v>
      </c>
      <c r="T18" s="816"/>
      <c r="U18" s="404" t="s">
        <v>505</v>
      </c>
    </row>
    <row r="19" spans="2:22" s="336" customFormat="1" ht="21.75" customHeight="1">
      <c r="B19" s="79"/>
      <c r="C19" s="817" t="s">
        <v>499</v>
      </c>
      <c r="D19" s="818"/>
      <c r="E19" s="824" t="s">
        <v>13</v>
      </c>
      <c r="F19" s="819">
        <v>-1259</v>
      </c>
      <c r="G19" s="819">
        <v>-20543</v>
      </c>
      <c r="H19" s="819">
        <v>36342</v>
      </c>
      <c r="I19" s="819">
        <v>70400</v>
      </c>
      <c r="J19" s="819">
        <v>14908</v>
      </c>
      <c r="K19" s="819">
        <v>-2692</v>
      </c>
      <c r="L19" s="819">
        <v>16515</v>
      </c>
      <c r="M19" s="819">
        <v>-22146</v>
      </c>
      <c r="N19" s="820">
        <v>17600</v>
      </c>
      <c r="O19" s="820">
        <v>40559</v>
      </c>
      <c r="P19" s="820">
        <v>9063</v>
      </c>
      <c r="Q19" s="820">
        <v>32648</v>
      </c>
      <c r="R19" s="576">
        <v>-145399</v>
      </c>
      <c r="S19" s="576">
        <v>19916</v>
      </c>
      <c r="T19" s="821"/>
      <c r="U19" s="392" t="s">
        <v>501</v>
      </c>
      <c r="V19" s="889"/>
    </row>
    <row r="20" spans="2:23" s="336" customFormat="1" ht="21.75" customHeight="1">
      <c r="B20" s="79"/>
      <c r="C20" s="331"/>
      <c r="D20" s="388"/>
      <c r="E20" s="333"/>
      <c r="F20" s="389"/>
      <c r="G20" s="389"/>
      <c r="H20" s="389"/>
      <c r="I20" s="389"/>
      <c r="J20" s="389"/>
      <c r="K20" s="389"/>
      <c r="L20" s="389"/>
      <c r="M20" s="389"/>
      <c r="N20" s="390"/>
      <c r="O20" s="390"/>
      <c r="P20" s="390"/>
      <c r="Q20" s="390"/>
      <c r="R20" s="390"/>
      <c r="S20" s="390"/>
      <c r="T20" s="391"/>
      <c r="U20" s="392"/>
      <c r="V20" s="906"/>
      <c r="W20" s="906"/>
    </row>
    <row r="21" spans="2:21" s="336" customFormat="1" ht="21.75" customHeight="1">
      <c r="B21" s="833"/>
      <c r="C21" s="466" t="s">
        <v>448</v>
      </c>
      <c r="D21" s="834" t="s">
        <v>488</v>
      </c>
      <c r="E21" s="835" t="s">
        <v>489</v>
      </c>
      <c r="F21" s="836">
        <v>43.21</v>
      </c>
      <c r="G21" s="836">
        <v>22</v>
      </c>
      <c r="H21" s="836">
        <v>4.11</v>
      </c>
      <c r="I21" s="836">
        <v>24.97</v>
      </c>
      <c r="J21" s="836">
        <v>34.2</v>
      </c>
      <c r="K21" s="836">
        <v>10.1</v>
      </c>
      <c r="L21" s="836">
        <v>29.37</v>
      </c>
      <c r="M21" s="836">
        <v>55.37</v>
      </c>
      <c r="N21" s="837">
        <v>70.04</v>
      </c>
      <c r="O21" s="837">
        <v>80.85</v>
      </c>
      <c r="P21" s="837">
        <v>93.25</v>
      </c>
      <c r="Q21" s="837">
        <v>93.17</v>
      </c>
      <c r="R21" s="838">
        <v>-114.33</v>
      </c>
      <c r="S21" s="838">
        <v>4</v>
      </c>
      <c r="T21" s="839"/>
      <c r="U21" s="840" t="s">
        <v>458</v>
      </c>
    </row>
    <row r="22" spans="2:27" s="336" customFormat="1" ht="21.75" customHeight="1">
      <c r="B22" s="77"/>
      <c r="C22" s="932" t="s">
        <v>125</v>
      </c>
      <c r="D22" s="932"/>
      <c r="E22" s="57" t="s">
        <v>502</v>
      </c>
      <c r="F22" s="400">
        <v>42.06</v>
      </c>
      <c r="G22" s="400">
        <v>21.64</v>
      </c>
      <c r="H22" s="401" t="s">
        <v>503</v>
      </c>
      <c r="I22" s="400">
        <v>24.8</v>
      </c>
      <c r="J22" s="400">
        <v>33.87</v>
      </c>
      <c r="K22" s="401" t="s">
        <v>503</v>
      </c>
      <c r="L22" s="400">
        <v>29.15</v>
      </c>
      <c r="M22" s="400">
        <v>54.73</v>
      </c>
      <c r="N22" s="402">
        <v>69.6</v>
      </c>
      <c r="O22" s="401" t="s">
        <v>503</v>
      </c>
      <c r="P22" s="401">
        <v>90</v>
      </c>
      <c r="Q22" s="401">
        <v>86.91</v>
      </c>
      <c r="R22" s="401" t="s">
        <v>503</v>
      </c>
      <c r="S22" s="401">
        <v>3.78</v>
      </c>
      <c r="T22" s="403"/>
      <c r="U22" s="404"/>
      <c r="AA22" s="144"/>
    </row>
    <row r="23" spans="2:27" s="336" customFormat="1" ht="21.75" customHeight="1">
      <c r="B23" s="77"/>
      <c r="C23" s="144" t="s">
        <v>286</v>
      </c>
      <c r="D23" s="405" t="s">
        <v>490</v>
      </c>
      <c r="E23" s="57" t="s">
        <v>491</v>
      </c>
      <c r="F23" s="400">
        <v>159.89</v>
      </c>
      <c r="G23" s="400">
        <v>147.97</v>
      </c>
      <c r="H23" s="400">
        <v>133.27</v>
      </c>
      <c r="I23" s="400">
        <v>161.52</v>
      </c>
      <c r="J23" s="400">
        <v>169.51</v>
      </c>
      <c r="K23" s="400">
        <v>130.79</v>
      </c>
      <c r="L23" s="400">
        <v>163.7</v>
      </c>
      <c r="M23" s="400">
        <v>202.21</v>
      </c>
      <c r="N23" s="402">
        <v>231.71</v>
      </c>
      <c r="O23" s="402">
        <v>258.3</v>
      </c>
      <c r="P23" s="402">
        <v>292.87</v>
      </c>
      <c r="Q23" s="402">
        <v>343.92</v>
      </c>
      <c r="R23" s="402">
        <v>132.44</v>
      </c>
      <c r="S23" s="402">
        <v>228.19</v>
      </c>
      <c r="T23" s="403"/>
      <c r="U23" s="404" t="s">
        <v>497</v>
      </c>
      <c r="AA23" s="144"/>
    </row>
    <row r="24" spans="2:21" s="336" customFormat="1" ht="21.75" customHeight="1">
      <c r="B24" s="77"/>
      <c r="C24" s="144" t="s">
        <v>318</v>
      </c>
      <c r="D24" s="405" t="s">
        <v>127</v>
      </c>
      <c r="E24" s="57" t="s">
        <v>128</v>
      </c>
      <c r="F24" s="400">
        <v>837.63</v>
      </c>
      <c r="G24" s="400">
        <v>846.27</v>
      </c>
      <c r="H24" s="400">
        <v>838.28</v>
      </c>
      <c r="I24" s="400">
        <v>850.96</v>
      </c>
      <c r="J24" s="400">
        <v>837.45</v>
      </c>
      <c r="K24" s="400">
        <v>834.56</v>
      </c>
      <c r="L24" s="400">
        <v>827.51</v>
      </c>
      <c r="M24" s="400">
        <v>864.77</v>
      </c>
      <c r="N24" s="402">
        <v>920.09</v>
      </c>
      <c r="O24" s="402">
        <v>1006.91</v>
      </c>
      <c r="P24" s="402">
        <v>1084.76</v>
      </c>
      <c r="Q24" s="402">
        <v>1119.09</v>
      </c>
      <c r="R24" s="402">
        <v>944.24</v>
      </c>
      <c r="S24" s="402">
        <v>949.19</v>
      </c>
      <c r="T24" s="403"/>
      <c r="U24" s="404" t="s">
        <v>324</v>
      </c>
    </row>
    <row r="25" spans="2:26" s="336" customFormat="1" ht="21.75" customHeight="1">
      <c r="B25" s="827"/>
      <c r="C25" s="144" t="s">
        <v>259</v>
      </c>
      <c r="D25" s="51"/>
      <c r="E25" s="57" t="s">
        <v>128</v>
      </c>
      <c r="F25" s="828">
        <v>12</v>
      </c>
      <c r="G25" s="828">
        <v>12</v>
      </c>
      <c r="H25" s="828">
        <v>12</v>
      </c>
      <c r="I25" s="828">
        <v>12</v>
      </c>
      <c r="J25" s="829">
        <v>13</v>
      </c>
      <c r="K25" s="829">
        <v>14</v>
      </c>
      <c r="L25" s="829">
        <v>15</v>
      </c>
      <c r="M25" s="829">
        <v>18</v>
      </c>
      <c r="N25" s="829">
        <v>20</v>
      </c>
      <c r="O25" s="829">
        <v>22</v>
      </c>
      <c r="P25" s="829">
        <v>26</v>
      </c>
      <c r="Q25" s="829">
        <v>28</v>
      </c>
      <c r="R25" s="829">
        <v>21</v>
      </c>
      <c r="S25" s="829">
        <v>17</v>
      </c>
      <c r="T25" s="830"/>
      <c r="U25" s="77"/>
      <c r="V25" s="335"/>
      <c r="W25" s="335"/>
      <c r="X25" s="335"/>
      <c r="Y25" s="335"/>
      <c r="Z25" s="335"/>
    </row>
    <row r="26" spans="2:26" s="336" customFormat="1" ht="21.75" customHeight="1">
      <c r="B26" s="330"/>
      <c r="C26" s="331" t="s">
        <v>260</v>
      </c>
      <c r="D26" s="332"/>
      <c r="E26" s="333" t="s">
        <v>329</v>
      </c>
      <c r="F26" s="334">
        <v>33.9</v>
      </c>
      <c r="G26" s="334">
        <v>73.7</v>
      </c>
      <c r="H26" s="334">
        <v>292</v>
      </c>
      <c r="I26" s="334">
        <v>48.1</v>
      </c>
      <c r="J26" s="411">
        <v>38</v>
      </c>
      <c r="K26" s="353">
        <v>138.6</v>
      </c>
      <c r="L26" s="353">
        <v>51.1</v>
      </c>
      <c r="M26" s="353">
        <v>32.5</v>
      </c>
      <c r="N26" s="353">
        <v>28.6</v>
      </c>
      <c r="O26" s="353">
        <v>27.2</v>
      </c>
      <c r="P26" s="353">
        <v>27.9</v>
      </c>
      <c r="Q26" s="353">
        <v>30.1</v>
      </c>
      <c r="R26" s="825" t="s">
        <v>496</v>
      </c>
      <c r="S26" s="898">
        <v>425</v>
      </c>
      <c r="T26" s="818"/>
      <c r="U26" s="826" t="s">
        <v>504</v>
      </c>
      <c r="V26" s="335"/>
      <c r="W26" s="335"/>
      <c r="X26" s="335"/>
      <c r="Y26" s="335"/>
      <c r="Z26" s="335"/>
    </row>
    <row r="27" spans="2:21" s="336" customFormat="1" ht="21.75" customHeight="1">
      <c r="B27" s="464" t="s">
        <v>316</v>
      </c>
      <c r="C27" s="144"/>
      <c r="D27" s="144"/>
      <c r="E27" s="57"/>
      <c r="F27" s="75"/>
      <c r="G27" s="75"/>
      <c r="H27" s="75"/>
      <c r="I27" s="75"/>
      <c r="J27" s="75"/>
      <c r="K27" s="75"/>
      <c r="L27" s="75"/>
      <c r="M27" s="75"/>
      <c r="N27" s="302"/>
      <c r="O27" s="302"/>
      <c r="P27" s="302"/>
      <c r="Q27" s="302"/>
      <c r="R27" s="302"/>
      <c r="S27" s="302"/>
      <c r="T27" s="831"/>
      <c r="U27" s="404"/>
    </row>
    <row r="28" spans="2:21" s="336" customFormat="1" ht="21.75" customHeight="1">
      <c r="B28" s="77"/>
      <c r="C28" s="144"/>
      <c r="D28" s="144"/>
      <c r="E28" s="57"/>
      <c r="F28" s="75"/>
      <c r="G28" s="75"/>
      <c r="H28" s="75"/>
      <c r="I28" s="75"/>
      <c r="J28" s="75"/>
      <c r="K28" s="75"/>
      <c r="L28" s="75"/>
      <c r="M28" s="75"/>
      <c r="N28" s="302"/>
      <c r="O28" s="302"/>
      <c r="P28" s="302"/>
      <c r="Q28" s="302"/>
      <c r="R28" s="302"/>
      <c r="S28" s="302"/>
      <c r="T28" s="831"/>
      <c r="U28" s="404"/>
    </row>
    <row r="29" spans="2:21" s="789" customFormat="1" ht="21.75" customHeight="1" hidden="1" outlineLevel="1">
      <c r="B29" s="844"/>
      <c r="C29" s="845" t="s">
        <v>134</v>
      </c>
      <c r="D29" s="846"/>
      <c r="E29" s="847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</row>
    <row r="30" spans="2:39" s="767" customFormat="1" ht="21.75" customHeight="1" hidden="1" outlineLevel="1">
      <c r="B30" s="848"/>
      <c r="C30" s="879" t="s">
        <v>319</v>
      </c>
      <c r="D30" s="849"/>
      <c r="E30" s="850"/>
      <c r="F30" s="851"/>
      <c r="G30" s="852"/>
      <c r="H30" s="851"/>
      <c r="I30" s="852"/>
      <c r="J30" s="851"/>
      <c r="K30" s="852"/>
      <c r="L30" s="851"/>
      <c r="M30" s="852"/>
      <c r="N30" s="851"/>
      <c r="O30" s="852"/>
      <c r="P30" s="852"/>
      <c r="Q30" s="852"/>
      <c r="R30" s="852"/>
      <c r="S30" s="852"/>
      <c r="U30" s="853"/>
      <c r="V30" s="849"/>
      <c r="W30" s="854"/>
      <c r="X30" s="851"/>
      <c r="Y30" s="852"/>
      <c r="Z30" s="851"/>
      <c r="AA30" s="852"/>
      <c r="AB30" s="851"/>
      <c r="AC30" s="852"/>
      <c r="AD30" s="855"/>
      <c r="AE30" s="779"/>
      <c r="AF30" s="855"/>
      <c r="AG30" s="779"/>
      <c r="AH30" s="854"/>
      <c r="AI30" s="769"/>
      <c r="AJ30" s="769"/>
      <c r="AK30" s="854"/>
      <c r="AL30" s="855"/>
      <c r="AM30" s="779"/>
    </row>
    <row r="31" ht="21.75" customHeight="1" collapsed="1"/>
    <row r="32" spans="4:18" ht="21.75" customHeight="1">
      <c r="D32" s="145"/>
      <c r="R32" s="893"/>
    </row>
  </sheetData>
  <sheetProtection password="8865" sheet="1" objects="1" scenarios="1"/>
  <mergeCells count="2">
    <mergeCell ref="U4:U5"/>
    <mergeCell ref="C22:D22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S126048</cp:lastModifiedBy>
  <cp:lastPrinted>2010-08-18T06:37:24Z</cp:lastPrinted>
  <dcterms:created xsi:type="dcterms:W3CDTF">2005-04-11T02:34:13Z</dcterms:created>
  <dcterms:modified xsi:type="dcterms:W3CDTF">2010-08-19T01:21:40Z</dcterms:modified>
  <cp:category/>
  <cp:version/>
  <cp:contentType/>
  <cp:contentStatus/>
</cp:coreProperties>
</file>